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3045" windowWidth="11970" windowHeight="5565" tabRatio="630" activeTab="0"/>
  </bookViews>
  <sheets>
    <sheet name="L-42_RCMS_Targets (K=1.3)" sheetId="1" r:id="rId1"/>
  </sheets>
  <definedNames>
    <definedName name="_xlnm.Print_Area" localSheetId="0">'L-42_RCMS_Targets (K=1.3)'!$A$4:$N$93</definedName>
    <definedName name="_xlnm.Print_Titles" localSheetId="0">'L-42_RCMS_Targets (K=1.3)'!$1:$3</definedName>
  </definedNames>
  <calcPr fullCalcOnLoad="1"/>
</workbook>
</file>

<file path=xl/sharedStrings.xml><?xml version="1.0" encoding="utf-8"?>
<sst xmlns="http://schemas.openxmlformats.org/spreadsheetml/2006/main" count="71" uniqueCount="11">
  <si>
    <t>AVG</t>
  </si>
  <si>
    <t>Std Dev</t>
  </si>
  <si>
    <t>Pinion</t>
  </si>
  <si>
    <t>Ring</t>
  </si>
  <si>
    <t>UL</t>
  </si>
  <si>
    <t>LL</t>
  </si>
  <si>
    <t>K=1.3</t>
  </si>
  <si>
    <t>Adjusted</t>
  </si>
  <si>
    <t>Set #</t>
  </si>
  <si>
    <t>L42 RCMS TARGETS</t>
  </si>
  <si>
    <t>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</si>
</sst>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0.0"/>
    <numFmt numFmtId="167" formatCode="0.00_)"/>
    <numFmt numFmtId="168" formatCode="mm/dd/yy"/>
    <numFmt numFmtId="169" formatCode="0.000"/>
    <numFmt numFmtId="170" formatCode="0.00;[Red]0.00"/>
    <numFmt numFmtId="171" formatCode="0.0;[Red]0.0"/>
    <numFmt numFmtId="172" formatCode="0.0000"/>
    <numFmt numFmtId="173" formatCode="0.00_);\(0.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;[Red]0"/>
    <numFmt numFmtId="179" formatCode="0.0_);\(0.0\)"/>
    <numFmt numFmtId="180" formatCode="0.0000_);\(0.0000\)"/>
    <numFmt numFmtId="181" formatCode="0.000_);\(0.00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80" fontId="9" fillId="0" borderId="0" xfId="0" applyNumberFormat="1" applyFont="1" applyAlignment="1">
      <alignment horizontal="center"/>
    </xf>
    <xf numFmtId="179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173" fontId="9" fillId="0" borderId="0" xfId="0" applyNumberFormat="1" applyFont="1" applyAlignment="1">
      <alignment horizontal="center"/>
    </xf>
    <xf numFmtId="180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79" fontId="8" fillId="0" borderId="0" xfId="0" applyNumberFormat="1" applyFont="1" applyAlignment="1">
      <alignment horizontal="center"/>
    </xf>
    <xf numFmtId="173" fontId="8" fillId="0" borderId="0" xfId="0" applyNumberFormat="1" applyFont="1" applyAlignment="1">
      <alignment horizontal="center"/>
    </xf>
    <xf numFmtId="180" fontId="8" fillId="0" borderId="0" xfId="0" applyNumberFormat="1" applyFont="1" applyAlignment="1">
      <alignment horizontal="center"/>
    </xf>
    <xf numFmtId="180" fontId="5" fillId="0" borderId="0" xfId="0" applyNumberFormat="1" applyFont="1" applyAlignment="1">
      <alignment horizontal="center"/>
    </xf>
    <xf numFmtId="17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73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179" fontId="4" fillId="0" borderId="0" xfId="0" applyNumberFormat="1" applyFont="1" applyAlignment="1">
      <alignment horizontal="center"/>
    </xf>
    <xf numFmtId="173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9" fontId="9" fillId="0" borderId="0" xfId="0" applyNumberFormat="1" applyFont="1" applyAlignment="1">
      <alignment/>
    </xf>
    <xf numFmtId="169" fontId="8" fillId="0" borderId="0" xfId="0" applyNumberFormat="1" applyFont="1" applyAlignment="1">
      <alignment horizontal="center"/>
    </xf>
    <xf numFmtId="169" fontId="5" fillId="0" borderId="0" xfId="0" applyNumberFormat="1" applyFont="1" applyAlignment="1">
      <alignment horizontal="center"/>
    </xf>
    <xf numFmtId="169" fontId="5" fillId="0" borderId="0" xfId="0" applyNumberFormat="1" applyFont="1" applyAlignment="1">
      <alignment/>
    </xf>
    <xf numFmtId="169" fontId="4" fillId="0" borderId="0" xfId="0" applyNumberFormat="1" applyFont="1" applyAlignment="1">
      <alignment horizontal="center"/>
    </xf>
    <xf numFmtId="169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workbookViewId="0" topLeftCell="A1">
      <pane ySplit="3" topLeftCell="BM23" activePane="bottomLeft" state="frozen"/>
      <selection pane="topLeft" activeCell="A1" sqref="A1"/>
      <selection pane="bottomLeft" activeCell="C34" sqref="C34"/>
    </sheetView>
  </sheetViews>
  <sheetFormatPr defaultColWidth="9.140625" defaultRowHeight="12.75"/>
  <cols>
    <col min="1" max="2" width="9.140625" style="1" customWidth="1"/>
    <col min="3" max="3" width="7.28125" style="14" customWidth="1"/>
    <col min="4" max="4" width="9.28125" style="18" customWidth="1"/>
    <col min="5" max="5" width="4.7109375" style="1" customWidth="1"/>
    <col min="6" max="6" width="9.57421875" style="13" customWidth="1"/>
    <col min="7" max="8" width="8.7109375" style="27" customWidth="1"/>
    <col min="9" max="9" width="4.7109375" style="15" customWidth="1"/>
    <col min="10" max="10" width="10.421875" style="18" customWidth="1"/>
    <col min="11" max="11" width="8.7109375" style="17" customWidth="1"/>
    <col min="12" max="13" width="8.7109375" style="28" customWidth="1"/>
    <col min="14" max="14" width="8.7109375" style="15" customWidth="1"/>
    <col min="15" max="15" width="8.7109375" style="1" customWidth="1"/>
    <col min="16" max="17" width="8.7109375" style="15" customWidth="1"/>
    <col min="18" max="16384" width="8.7109375" style="0" customWidth="1"/>
  </cols>
  <sheetData>
    <row r="1" spans="1:16" ht="18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3:12" ht="15.75">
      <c r="C2" s="5"/>
      <c r="D2" s="7"/>
      <c r="E2" s="3"/>
      <c r="F2" s="4"/>
      <c r="G2" s="30"/>
      <c r="H2" s="30"/>
      <c r="I2" s="6"/>
      <c r="J2" s="11" t="s">
        <v>7</v>
      </c>
      <c r="K2" s="8"/>
      <c r="L2" s="25"/>
    </row>
    <row r="3" spans="1:15" ht="15.75">
      <c r="A3" s="1" t="s">
        <v>8</v>
      </c>
      <c r="C3" s="10" t="s">
        <v>0</v>
      </c>
      <c r="D3" s="11" t="s">
        <v>1</v>
      </c>
      <c r="E3" s="9"/>
      <c r="F3" s="12" t="s">
        <v>6</v>
      </c>
      <c r="G3" s="26" t="s">
        <v>4</v>
      </c>
      <c r="H3" s="26" t="s">
        <v>5</v>
      </c>
      <c r="I3" s="6"/>
      <c r="J3" s="11" t="s">
        <v>1</v>
      </c>
      <c r="K3" s="12" t="s">
        <v>6</v>
      </c>
      <c r="L3" s="26" t="s">
        <v>4</v>
      </c>
      <c r="M3" s="29" t="s">
        <v>5</v>
      </c>
      <c r="O3" s="2" t="s">
        <v>10</v>
      </c>
    </row>
    <row r="4" spans="1:15" ht="15">
      <c r="A4" s="1">
        <v>1</v>
      </c>
      <c r="B4" s="1" t="s">
        <v>2</v>
      </c>
      <c r="C4" s="14">
        <v>17.5</v>
      </c>
      <c r="D4" s="18">
        <v>1.72</v>
      </c>
      <c r="E4" s="21"/>
      <c r="F4" s="22">
        <f>D4*1.3</f>
        <v>2.236</v>
      </c>
      <c r="G4" s="27">
        <f>C4+F4</f>
        <v>19.736</v>
      </c>
      <c r="H4" s="27">
        <f>C4-F4</f>
        <v>15.264</v>
      </c>
      <c r="K4" s="22">
        <f>J4*1.3</f>
        <v>0</v>
      </c>
      <c r="L4" s="27"/>
      <c r="M4" s="27"/>
      <c r="O4" s="1">
        <v>10</v>
      </c>
    </row>
    <row r="5" spans="1:15" ht="15">
      <c r="A5" s="1">
        <v>1</v>
      </c>
      <c r="B5" s="1" t="s">
        <v>3</v>
      </c>
      <c r="C5" s="14">
        <v>9.8</v>
      </c>
      <c r="D5" s="18">
        <v>1.75</v>
      </c>
      <c r="E5" s="21"/>
      <c r="F5" s="22">
        <f>D5*1.3</f>
        <v>2.275</v>
      </c>
      <c r="G5" s="27">
        <f>C5+F5</f>
        <v>12.075000000000001</v>
      </c>
      <c r="H5" s="27">
        <f aca="true" t="shared" si="0" ref="H5:H65">C5-F5</f>
        <v>7.525</v>
      </c>
      <c r="K5" s="22">
        <f aca="true" t="shared" si="1" ref="K5:K65">J5*1.3</f>
        <v>0</v>
      </c>
      <c r="L5" s="27"/>
      <c r="M5" s="27"/>
      <c r="O5" s="1">
        <v>10</v>
      </c>
    </row>
    <row r="6" spans="5:13" ht="15">
      <c r="E6" s="21"/>
      <c r="K6" s="22"/>
      <c r="L6" s="27"/>
      <c r="M6" s="27"/>
    </row>
    <row r="7" spans="1:15" ht="15">
      <c r="A7" s="1">
        <v>2</v>
      </c>
      <c r="B7" s="1" t="s">
        <v>2</v>
      </c>
      <c r="C7" s="14">
        <v>27.3</v>
      </c>
      <c r="D7" s="18">
        <v>1.72</v>
      </c>
      <c r="E7" s="21"/>
      <c r="F7" s="22">
        <f aca="true" t="shared" si="2" ref="F7:F67">D7*1.3</f>
        <v>2.236</v>
      </c>
      <c r="G7" s="27">
        <f>C7+F7</f>
        <v>29.536</v>
      </c>
      <c r="H7" s="27">
        <f t="shared" si="0"/>
        <v>25.064</v>
      </c>
      <c r="K7" s="22">
        <f t="shared" si="1"/>
        <v>0</v>
      </c>
      <c r="L7" s="27"/>
      <c r="M7" s="27"/>
      <c r="O7" s="1">
        <v>15</v>
      </c>
    </row>
    <row r="8" spans="1:15" ht="15">
      <c r="A8" s="1">
        <v>2</v>
      </c>
      <c r="B8" s="1" t="s">
        <v>3</v>
      </c>
      <c r="C8" s="14">
        <v>19.3</v>
      </c>
      <c r="D8" s="18">
        <v>1.71</v>
      </c>
      <c r="E8" s="21"/>
      <c r="F8" s="22">
        <f t="shared" si="2"/>
        <v>2.223</v>
      </c>
      <c r="G8" s="27">
        <f>C8+F8</f>
        <v>21.523</v>
      </c>
      <c r="H8" s="27">
        <f t="shared" si="0"/>
        <v>17.077</v>
      </c>
      <c r="J8" s="18">
        <v>1.77</v>
      </c>
      <c r="K8" s="22">
        <f t="shared" si="1"/>
        <v>2.301</v>
      </c>
      <c r="L8" s="27">
        <f>C8+K8</f>
        <v>21.601</v>
      </c>
      <c r="M8" s="27">
        <f>C8-K8</f>
        <v>16.999000000000002</v>
      </c>
      <c r="O8" s="1">
        <v>15</v>
      </c>
    </row>
    <row r="9" spans="5:13" ht="15">
      <c r="E9" s="21"/>
      <c r="F9" s="22"/>
      <c r="K9" s="22"/>
      <c r="L9" s="27"/>
      <c r="M9" s="27"/>
    </row>
    <row r="10" spans="1:15" ht="15">
      <c r="A10" s="1">
        <v>3</v>
      </c>
      <c r="B10" s="1" t="s">
        <v>2</v>
      </c>
      <c r="C10" s="14">
        <v>8.3</v>
      </c>
      <c r="D10" s="18">
        <v>1.23</v>
      </c>
      <c r="E10" s="21"/>
      <c r="F10" s="22">
        <f t="shared" si="2"/>
        <v>1.599</v>
      </c>
      <c r="G10" s="27">
        <f>C10+F10</f>
        <v>9.899000000000001</v>
      </c>
      <c r="H10" s="27">
        <f t="shared" si="0"/>
        <v>6.7010000000000005</v>
      </c>
      <c r="J10" s="18">
        <v>1.31</v>
      </c>
      <c r="K10" s="22">
        <f t="shared" si="1"/>
        <v>1.703</v>
      </c>
      <c r="L10" s="27">
        <f>C10+K10</f>
        <v>10.003</v>
      </c>
      <c r="M10" s="27">
        <f>C10-K10</f>
        <v>6.597</v>
      </c>
      <c r="N10" s="16"/>
      <c r="O10" s="1">
        <v>15</v>
      </c>
    </row>
    <row r="11" spans="1:15" ht="15">
      <c r="A11" s="1">
        <v>3</v>
      </c>
      <c r="B11" s="1" t="s">
        <v>3</v>
      </c>
      <c r="C11" s="14">
        <v>4.6</v>
      </c>
      <c r="D11" s="18">
        <v>1.18</v>
      </c>
      <c r="E11" s="21"/>
      <c r="F11" s="22">
        <f t="shared" si="2"/>
        <v>1.534</v>
      </c>
      <c r="G11" s="27">
        <f>C11+F11</f>
        <v>6.1339999999999995</v>
      </c>
      <c r="H11" s="27">
        <f t="shared" si="0"/>
        <v>3.066</v>
      </c>
      <c r="K11" s="22">
        <f t="shared" si="1"/>
        <v>0</v>
      </c>
      <c r="L11" s="27"/>
      <c r="M11" s="27"/>
      <c r="O11" s="1">
        <v>15</v>
      </c>
    </row>
    <row r="12" spans="5:13" ht="15">
      <c r="E12" s="21"/>
      <c r="F12" s="22"/>
      <c r="K12" s="22"/>
      <c r="L12" s="27"/>
      <c r="M12" s="27"/>
    </row>
    <row r="13" spans="1:15" ht="15">
      <c r="A13" s="1">
        <v>4</v>
      </c>
      <c r="B13" s="1" t="s">
        <v>2</v>
      </c>
      <c r="C13" s="14">
        <v>22.4</v>
      </c>
      <c r="D13" s="18">
        <v>1.98</v>
      </c>
      <c r="E13" s="21"/>
      <c r="F13" s="22">
        <f t="shared" si="2"/>
        <v>2.574</v>
      </c>
      <c r="G13" s="27">
        <f>C13+F13</f>
        <v>24.973999999999997</v>
      </c>
      <c r="H13" s="27">
        <f t="shared" si="0"/>
        <v>19.826</v>
      </c>
      <c r="K13" s="22">
        <f t="shared" si="1"/>
        <v>0</v>
      </c>
      <c r="L13" s="27"/>
      <c r="M13" s="27"/>
      <c r="O13" s="1">
        <v>14</v>
      </c>
    </row>
    <row r="14" spans="1:15" ht="15">
      <c r="A14" s="1">
        <v>4</v>
      </c>
      <c r="B14" s="1" t="s">
        <v>3</v>
      </c>
      <c r="C14" s="14">
        <v>13.9</v>
      </c>
      <c r="D14" s="18">
        <v>0.83</v>
      </c>
      <c r="E14" s="21"/>
      <c r="F14" s="22">
        <f t="shared" si="2"/>
        <v>1.079</v>
      </c>
      <c r="G14" s="27">
        <f>C14+F14</f>
        <v>14.979000000000001</v>
      </c>
      <c r="H14" s="27">
        <f t="shared" si="0"/>
        <v>12.821</v>
      </c>
      <c r="J14" s="18">
        <v>0.85</v>
      </c>
      <c r="K14" s="22">
        <f t="shared" si="1"/>
        <v>1.105</v>
      </c>
      <c r="L14" s="27">
        <f>C14+K14</f>
        <v>15.005</v>
      </c>
      <c r="M14" s="27">
        <f>C14-K14</f>
        <v>12.795</v>
      </c>
      <c r="O14" s="1">
        <v>14</v>
      </c>
    </row>
    <row r="15" spans="5:13" ht="15">
      <c r="E15" s="21"/>
      <c r="F15" s="22"/>
      <c r="K15" s="22"/>
      <c r="L15" s="27"/>
      <c r="M15" s="27"/>
    </row>
    <row r="16" spans="1:15" ht="15">
      <c r="A16" s="1">
        <v>5</v>
      </c>
      <c r="B16" s="1" t="s">
        <v>2</v>
      </c>
      <c r="C16" s="14">
        <v>32.6</v>
      </c>
      <c r="D16" s="18">
        <v>1.5</v>
      </c>
      <c r="E16" s="21"/>
      <c r="F16" s="22">
        <f t="shared" si="2"/>
        <v>1.9500000000000002</v>
      </c>
      <c r="G16" s="27">
        <f>C16+F16</f>
        <v>34.550000000000004</v>
      </c>
      <c r="H16" s="27">
        <f t="shared" si="0"/>
        <v>30.650000000000002</v>
      </c>
      <c r="J16" s="18">
        <v>2</v>
      </c>
      <c r="K16" s="22">
        <f t="shared" si="1"/>
        <v>2.6</v>
      </c>
      <c r="L16" s="27">
        <f>C16+K16</f>
        <v>35.2</v>
      </c>
      <c r="M16" s="27">
        <f>C16-K16</f>
        <v>30</v>
      </c>
      <c r="O16" s="1">
        <v>14</v>
      </c>
    </row>
    <row r="17" spans="1:15" ht="15">
      <c r="A17" s="1">
        <v>5</v>
      </c>
      <c r="B17" s="1" t="s">
        <v>3</v>
      </c>
      <c r="C17" s="14">
        <v>17.8</v>
      </c>
      <c r="D17" s="18">
        <v>2.26</v>
      </c>
      <c r="E17" s="21"/>
      <c r="F17" s="22">
        <f t="shared" si="2"/>
        <v>2.9379999999999997</v>
      </c>
      <c r="G17" s="27">
        <f>C17+F17</f>
        <v>20.738</v>
      </c>
      <c r="H17" s="27">
        <f t="shared" si="0"/>
        <v>14.862000000000002</v>
      </c>
      <c r="K17" s="22">
        <f t="shared" si="1"/>
        <v>0</v>
      </c>
      <c r="L17" s="27"/>
      <c r="M17" s="27"/>
      <c r="O17" s="1">
        <v>14</v>
      </c>
    </row>
    <row r="18" spans="5:13" ht="15">
      <c r="E18" s="21"/>
      <c r="F18" s="22"/>
      <c r="K18" s="22"/>
      <c r="L18" s="27"/>
      <c r="M18" s="27"/>
    </row>
    <row r="19" spans="1:15" ht="15">
      <c r="A19" s="1">
        <v>7</v>
      </c>
      <c r="B19" s="1" t="s">
        <v>2</v>
      </c>
      <c r="C19" s="14">
        <v>14.8</v>
      </c>
      <c r="D19" s="18">
        <v>0.79</v>
      </c>
      <c r="E19" s="21"/>
      <c r="F19" s="22">
        <f t="shared" si="2"/>
        <v>1.0270000000000001</v>
      </c>
      <c r="G19" s="27">
        <f>C19+F19</f>
        <v>15.827000000000002</v>
      </c>
      <c r="H19" s="27">
        <f t="shared" si="0"/>
        <v>13.773</v>
      </c>
      <c r="J19" s="18">
        <v>0.93</v>
      </c>
      <c r="K19" s="22">
        <f t="shared" si="1"/>
        <v>1.209</v>
      </c>
      <c r="L19" s="27">
        <f>C19+K19</f>
        <v>16.009</v>
      </c>
      <c r="M19" s="27">
        <f>C19-K19</f>
        <v>13.591000000000001</v>
      </c>
      <c r="O19" s="1">
        <v>10</v>
      </c>
    </row>
    <row r="20" spans="1:15" ht="15">
      <c r="A20" s="1">
        <v>7</v>
      </c>
      <c r="B20" s="1" t="s">
        <v>3</v>
      </c>
      <c r="C20" s="14">
        <v>10.6</v>
      </c>
      <c r="D20" s="18">
        <v>1.26</v>
      </c>
      <c r="E20" s="21"/>
      <c r="F20" s="22">
        <f t="shared" si="2"/>
        <v>1.6380000000000001</v>
      </c>
      <c r="G20" s="27">
        <f>C20+F20</f>
        <v>12.238</v>
      </c>
      <c r="H20" s="27">
        <f t="shared" si="0"/>
        <v>8.962</v>
      </c>
      <c r="K20" s="22">
        <f t="shared" si="1"/>
        <v>0</v>
      </c>
      <c r="L20" s="27"/>
      <c r="M20" s="27"/>
      <c r="O20" s="1">
        <v>10</v>
      </c>
    </row>
    <row r="21" spans="5:13" ht="15">
      <c r="E21" s="21"/>
      <c r="F21" s="22"/>
      <c r="K21" s="22"/>
      <c r="L21" s="27"/>
      <c r="M21" s="27"/>
    </row>
    <row r="22" spans="1:15" ht="15">
      <c r="A22" s="1">
        <v>8</v>
      </c>
      <c r="B22" s="1" t="s">
        <v>2</v>
      </c>
      <c r="C22" s="14">
        <v>25.5</v>
      </c>
      <c r="D22" s="18">
        <v>1.21</v>
      </c>
      <c r="E22" s="21"/>
      <c r="F22" s="22">
        <f t="shared" si="2"/>
        <v>1.573</v>
      </c>
      <c r="G22" s="27">
        <f>C22+F22</f>
        <v>27.073</v>
      </c>
      <c r="H22" s="27">
        <f t="shared" si="0"/>
        <v>23.927</v>
      </c>
      <c r="K22" s="22">
        <f t="shared" si="1"/>
        <v>0</v>
      </c>
      <c r="L22" s="27"/>
      <c r="M22" s="27"/>
      <c r="O22" s="1">
        <v>11</v>
      </c>
    </row>
    <row r="23" spans="1:15" ht="15">
      <c r="A23" s="1">
        <v>8</v>
      </c>
      <c r="B23" s="1" t="s">
        <v>3</v>
      </c>
      <c r="C23" s="14">
        <v>18.5</v>
      </c>
      <c r="D23" s="18">
        <v>2.11</v>
      </c>
      <c r="E23" s="21"/>
      <c r="F23" s="22">
        <f t="shared" si="2"/>
        <v>2.743</v>
      </c>
      <c r="G23" s="27">
        <f>C23+F23</f>
        <v>21.243</v>
      </c>
      <c r="H23" s="27">
        <f t="shared" si="0"/>
        <v>15.757</v>
      </c>
      <c r="K23" s="22">
        <f t="shared" si="1"/>
        <v>0</v>
      </c>
      <c r="L23" s="27"/>
      <c r="M23" s="27"/>
      <c r="O23" s="1">
        <v>11</v>
      </c>
    </row>
    <row r="24" spans="5:13" ht="15">
      <c r="E24" s="21"/>
      <c r="F24" s="22"/>
      <c r="K24" s="22"/>
      <c r="L24" s="27"/>
      <c r="M24" s="27"/>
    </row>
    <row r="25" spans="1:15" ht="15">
      <c r="A25" s="1">
        <v>9</v>
      </c>
      <c r="B25" s="1" t="s">
        <v>2</v>
      </c>
      <c r="C25" s="14">
        <v>21.5</v>
      </c>
      <c r="D25" s="18">
        <v>2.07</v>
      </c>
      <c r="E25" s="21"/>
      <c r="F25" s="22">
        <f t="shared" si="2"/>
        <v>2.691</v>
      </c>
      <c r="G25" s="27">
        <f>C25+F25</f>
        <v>24.191</v>
      </c>
      <c r="H25" s="27">
        <f t="shared" si="0"/>
        <v>18.809</v>
      </c>
      <c r="K25" s="22">
        <f t="shared" si="1"/>
        <v>0</v>
      </c>
      <c r="L25" s="27"/>
      <c r="M25" s="27"/>
      <c r="O25" s="1">
        <v>11</v>
      </c>
    </row>
    <row r="26" spans="1:15" ht="15">
      <c r="A26" s="1">
        <v>9</v>
      </c>
      <c r="B26" s="1" t="s">
        <v>3</v>
      </c>
      <c r="C26" s="14">
        <v>14.9</v>
      </c>
      <c r="D26" s="18">
        <v>1.76</v>
      </c>
      <c r="E26" s="21"/>
      <c r="F26" s="22">
        <f t="shared" si="2"/>
        <v>2.2880000000000003</v>
      </c>
      <c r="G26" s="27">
        <f>C26+F26</f>
        <v>17.188000000000002</v>
      </c>
      <c r="H26" s="27">
        <f t="shared" si="0"/>
        <v>12.612</v>
      </c>
      <c r="K26" s="22">
        <f t="shared" si="1"/>
        <v>0</v>
      </c>
      <c r="L26" s="27"/>
      <c r="M26" s="27"/>
      <c r="O26" s="1">
        <v>11</v>
      </c>
    </row>
    <row r="27" spans="5:13" ht="15">
      <c r="E27" s="21"/>
      <c r="F27" s="22"/>
      <c r="K27" s="22"/>
      <c r="L27" s="27"/>
      <c r="M27" s="27"/>
    </row>
    <row r="28" spans="1:15" ht="15">
      <c r="A28" s="1">
        <v>10</v>
      </c>
      <c r="B28" s="1" t="s">
        <v>2</v>
      </c>
      <c r="C28" s="14">
        <v>14.4</v>
      </c>
      <c r="D28" s="18">
        <v>0.96</v>
      </c>
      <c r="E28" s="21"/>
      <c r="F28" s="22">
        <f t="shared" si="2"/>
        <v>1.248</v>
      </c>
      <c r="G28" s="27">
        <f>C28+F28</f>
        <v>15.648</v>
      </c>
      <c r="H28" s="27">
        <f t="shared" si="0"/>
        <v>13.152000000000001</v>
      </c>
      <c r="J28" s="18">
        <v>1.1</v>
      </c>
      <c r="K28" s="22">
        <f t="shared" si="1"/>
        <v>1.4300000000000002</v>
      </c>
      <c r="L28" s="27">
        <f>C28+K28</f>
        <v>15.83</v>
      </c>
      <c r="M28" s="27">
        <f>C28-K28</f>
        <v>12.97</v>
      </c>
      <c r="O28" s="1">
        <v>13</v>
      </c>
    </row>
    <row r="29" spans="1:15" ht="15">
      <c r="A29" s="1">
        <v>10</v>
      </c>
      <c r="B29" s="1" t="s">
        <v>3</v>
      </c>
      <c r="C29" s="14">
        <v>8.15</v>
      </c>
      <c r="D29" s="18">
        <v>1.52</v>
      </c>
      <c r="E29" s="21"/>
      <c r="F29" s="22">
        <f t="shared" si="2"/>
        <v>1.9760000000000002</v>
      </c>
      <c r="G29" s="27">
        <f>C29+F29</f>
        <v>10.126000000000001</v>
      </c>
      <c r="H29" s="27">
        <f t="shared" si="0"/>
        <v>6.174</v>
      </c>
      <c r="K29" s="22">
        <f t="shared" si="1"/>
        <v>0</v>
      </c>
      <c r="L29" s="27"/>
      <c r="M29" s="27"/>
      <c r="O29" s="1">
        <v>13</v>
      </c>
    </row>
    <row r="30" spans="6:13" ht="15">
      <c r="F30" s="22"/>
      <c r="K30" s="22"/>
      <c r="L30" s="27"/>
      <c r="M30" s="27"/>
    </row>
    <row r="31" spans="1:15" ht="15">
      <c r="A31" s="1">
        <v>11</v>
      </c>
      <c r="B31" s="1" t="s">
        <v>2</v>
      </c>
      <c r="C31" s="14">
        <v>21.8</v>
      </c>
      <c r="D31" s="18">
        <v>1.77</v>
      </c>
      <c r="E31" s="21"/>
      <c r="F31" s="22">
        <f t="shared" si="2"/>
        <v>2.301</v>
      </c>
      <c r="G31" s="27">
        <f>C31+F31</f>
        <v>24.101</v>
      </c>
      <c r="H31" s="27">
        <f t="shared" si="0"/>
        <v>19.499000000000002</v>
      </c>
      <c r="K31" s="22">
        <f t="shared" si="1"/>
        <v>0</v>
      </c>
      <c r="L31" s="27"/>
      <c r="M31" s="27"/>
      <c r="O31" s="1">
        <v>18</v>
      </c>
    </row>
    <row r="32" spans="1:15" ht="15">
      <c r="A32" s="1">
        <v>11</v>
      </c>
      <c r="B32" s="1" t="s">
        <v>3</v>
      </c>
      <c r="C32" s="14">
        <v>17.2</v>
      </c>
      <c r="D32" s="18">
        <v>1.93</v>
      </c>
      <c r="E32" s="21"/>
      <c r="F32" s="22">
        <f t="shared" si="2"/>
        <v>2.509</v>
      </c>
      <c r="G32" s="27">
        <f>C32+F32</f>
        <v>19.709</v>
      </c>
      <c r="H32" s="27">
        <f t="shared" si="0"/>
        <v>14.690999999999999</v>
      </c>
      <c r="K32" s="22">
        <f t="shared" si="1"/>
        <v>0</v>
      </c>
      <c r="L32" s="27"/>
      <c r="M32" s="27"/>
      <c r="O32" s="1">
        <v>18</v>
      </c>
    </row>
    <row r="33" spans="6:13" ht="15">
      <c r="F33" s="22"/>
      <c r="K33" s="22"/>
      <c r="L33" s="27"/>
      <c r="M33" s="27"/>
    </row>
    <row r="34" spans="1:15" ht="15">
      <c r="A34" s="1">
        <v>12</v>
      </c>
      <c r="B34" s="1" t="s">
        <v>2</v>
      </c>
      <c r="C34" s="14">
        <v>21.3</v>
      </c>
      <c r="D34" s="18">
        <v>1.3</v>
      </c>
      <c r="E34" s="21"/>
      <c r="F34" s="22">
        <f t="shared" si="2"/>
        <v>1.6900000000000002</v>
      </c>
      <c r="G34" s="27">
        <f>C34+F34</f>
        <v>22.990000000000002</v>
      </c>
      <c r="H34" s="27">
        <f t="shared" si="0"/>
        <v>19.61</v>
      </c>
      <c r="J34" s="18">
        <v>1.77</v>
      </c>
      <c r="K34" s="22">
        <f t="shared" si="1"/>
        <v>2.301</v>
      </c>
      <c r="L34" s="27">
        <f>C34+K34</f>
        <v>23.601</v>
      </c>
      <c r="M34" s="27">
        <f>C34-K34</f>
        <v>18.999000000000002</v>
      </c>
      <c r="O34" s="1">
        <v>16</v>
      </c>
    </row>
    <row r="35" spans="1:15" ht="15">
      <c r="A35" s="1">
        <v>12</v>
      </c>
      <c r="B35" s="1" t="s">
        <v>3</v>
      </c>
      <c r="C35" s="14">
        <v>13.4</v>
      </c>
      <c r="D35" s="18">
        <v>0.96</v>
      </c>
      <c r="E35" s="21"/>
      <c r="F35" s="22">
        <f t="shared" si="2"/>
        <v>1.248</v>
      </c>
      <c r="G35" s="27">
        <f>C35+F35</f>
        <v>14.648</v>
      </c>
      <c r="H35" s="27">
        <f t="shared" si="0"/>
        <v>12.152000000000001</v>
      </c>
      <c r="J35" s="18">
        <v>1.08</v>
      </c>
      <c r="K35" s="22">
        <f t="shared" si="1"/>
        <v>1.4040000000000001</v>
      </c>
      <c r="L35" s="27">
        <f>C35+K35</f>
        <v>14.804</v>
      </c>
      <c r="M35" s="27">
        <f>C35-K35</f>
        <v>11.996</v>
      </c>
      <c r="O35" s="1">
        <v>16</v>
      </c>
    </row>
    <row r="36" spans="6:13" ht="15">
      <c r="F36" s="22"/>
      <c r="K36" s="22"/>
      <c r="L36" s="27"/>
      <c r="M36" s="27"/>
    </row>
    <row r="37" spans="1:15" ht="15">
      <c r="A37" s="1">
        <v>13</v>
      </c>
      <c r="B37" s="1" t="s">
        <v>2</v>
      </c>
      <c r="C37" s="14">
        <v>36</v>
      </c>
      <c r="D37" s="18">
        <v>2.25</v>
      </c>
      <c r="E37" s="21"/>
      <c r="F37" s="22">
        <f t="shared" si="2"/>
        <v>2.9250000000000003</v>
      </c>
      <c r="G37" s="27">
        <f>C37+F37</f>
        <v>38.925</v>
      </c>
      <c r="H37" s="27">
        <f t="shared" si="0"/>
        <v>33.075</v>
      </c>
      <c r="J37" s="18">
        <v>2.31</v>
      </c>
      <c r="K37" s="22">
        <f t="shared" si="1"/>
        <v>3.003</v>
      </c>
      <c r="L37" s="27">
        <f>C37+K37</f>
        <v>39.003</v>
      </c>
      <c r="M37" s="27">
        <f>C37-K37</f>
        <v>32.997</v>
      </c>
      <c r="O37" s="1">
        <v>20</v>
      </c>
    </row>
    <row r="38" spans="1:15" ht="15">
      <c r="A38" s="1">
        <v>13</v>
      </c>
      <c r="B38" s="1" t="s">
        <v>3</v>
      </c>
      <c r="C38" s="14">
        <v>27.6</v>
      </c>
      <c r="D38" s="18">
        <v>1.9</v>
      </c>
      <c r="E38" s="21"/>
      <c r="F38" s="22">
        <f t="shared" si="2"/>
        <v>2.4699999999999998</v>
      </c>
      <c r="G38" s="27">
        <f>C38+F38</f>
        <v>30.07</v>
      </c>
      <c r="H38" s="27">
        <f t="shared" si="0"/>
        <v>25.130000000000003</v>
      </c>
      <c r="J38" s="18">
        <v>2</v>
      </c>
      <c r="K38" s="22">
        <f t="shared" si="1"/>
        <v>2.6</v>
      </c>
      <c r="L38" s="27">
        <f>C38+K38</f>
        <v>30.200000000000003</v>
      </c>
      <c r="M38" s="27">
        <f>C38-K38</f>
        <v>25</v>
      </c>
      <c r="O38" s="1">
        <v>20</v>
      </c>
    </row>
    <row r="39" spans="5:13" ht="15">
      <c r="E39" s="21"/>
      <c r="F39" s="22"/>
      <c r="K39" s="22"/>
      <c r="L39" s="27"/>
      <c r="M39" s="27"/>
    </row>
    <row r="40" spans="1:15" ht="15">
      <c r="A40" s="1">
        <v>14</v>
      </c>
      <c r="B40" s="1" t="s">
        <v>2</v>
      </c>
      <c r="C40" s="14">
        <v>63.5</v>
      </c>
      <c r="D40" s="18">
        <v>2.2</v>
      </c>
      <c r="E40" s="21"/>
      <c r="F40" s="22">
        <f t="shared" si="2"/>
        <v>2.8600000000000003</v>
      </c>
      <c r="G40" s="27">
        <f>C40+F40</f>
        <v>66.36</v>
      </c>
      <c r="H40" s="27">
        <f t="shared" si="0"/>
        <v>60.64</v>
      </c>
      <c r="J40" s="18">
        <v>2.7</v>
      </c>
      <c r="K40" s="22">
        <f t="shared" si="1"/>
        <v>3.5100000000000002</v>
      </c>
      <c r="L40" s="27">
        <f>C40+K40</f>
        <v>67.01</v>
      </c>
      <c r="M40" s="27">
        <f>C40-K40</f>
        <v>59.99</v>
      </c>
      <c r="O40" s="1">
        <v>15</v>
      </c>
    </row>
    <row r="41" spans="1:15" ht="15">
      <c r="A41" s="1">
        <v>14</v>
      </c>
      <c r="B41" s="1" t="s">
        <v>3</v>
      </c>
      <c r="C41" s="14">
        <v>53.5</v>
      </c>
      <c r="D41" s="18">
        <v>3</v>
      </c>
      <c r="E41" s="21"/>
      <c r="F41" s="22">
        <f t="shared" si="2"/>
        <v>3.9000000000000004</v>
      </c>
      <c r="G41" s="27">
        <f>C41+F41</f>
        <v>57.4</v>
      </c>
      <c r="H41" s="27">
        <f t="shared" si="0"/>
        <v>49.6</v>
      </c>
      <c r="K41" s="22">
        <f t="shared" si="1"/>
        <v>0</v>
      </c>
      <c r="L41" s="27"/>
      <c r="M41" s="27"/>
      <c r="O41" s="1">
        <v>15</v>
      </c>
    </row>
    <row r="42" spans="5:13" ht="15">
      <c r="E42" s="21"/>
      <c r="F42" s="22"/>
      <c r="K42" s="22"/>
      <c r="L42" s="27"/>
      <c r="M42" s="27"/>
    </row>
    <row r="43" spans="1:15" ht="15">
      <c r="A43" s="1">
        <v>15</v>
      </c>
      <c r="B43" s="1" t="s">
        <v>2</v>
      </c>
      <c r="C43" s="14">
        <v>9.8</v>
      </c>
      <c r="D43" s="18">
        <v>1.23</v>
      </c>
      <c r="E43" s="21"/>
      <c r="F43" s="22">
        <f t="shared" si="2"/>
        <v>1.599</v>
      </c>
      <c r="G43" s="27">
        <f>C43+F43</f>
        <v>11.399000000000001</v>
      </c>
      <c r="H43" s="27">
        <f t="shared" si="0"/>
        <v>8.201</v>
      </c>
      <c r="K43" s="22">
        <f t="shared" si="1"/>
        <v>0</v>
      </c>
      <c r="L43" s="27"/>
      <c r="M43" s="27"/>
      <c r="O43" s="1">
        <v>10</v>
      </c>
    </row>
    <row r="44" spans="1:15" ht="15">
      <c r="A44" s="1">
        <v>15</v>
      </c>
      <c r="B44" s="1" t="s">
        <v>3</v>
      </c>
      <c r="C44" s="14">
        <v>5.4</v>
      </c>
      <c r="D44" s="18">
        <v>1.17</v>
      </c>
      <c r="E44" s="21"/>
      <c r="F44" s="22">
        <f t="shared" si="2"/>
        <v>1.521</v>
      </c>
      <c r="G44" s="27">
        <f>C44+F44</f>
        <v>6.921</v>
      </c>
      <c r="H44" s="27">
        <f t="shared" si="0"/>
        <v>3.8790000000000004</v>
      </c>
      <c r="J44" s="18">
        <v>1.24</v>
      </c>
      <c r="K44" s="22">
        <f t="shared" si="1"/>
        <v>1.612</v>
      </c>
      <c r="L44" s="27">
        <f>C44+K44</f>
        <v>7.0120000000000005</v>
      </c>
      <c r="M44" s="27">
        <f>C44-K44</f>
        <v>3.7880000000000003</v>
      </c>
      <c r="O44" s="1">
        <v>10</v>
      </c>
    </row>
    <row r="45" spans="5:13" ht="15">
      <c r="E45" s="21"/>
      <c r="F45" s="22"/>
      <c r="K45" s="22"/>
      <c r="L45" s="27"/>
      <c r="M45" s="27"/>
    </row>
    <row r="46" spans="1:15" ht="15">
      <c r="A46" s="1">
        <v>16</v>
      </c>
      <c r="B46" s="1" t="s">
        <v>2</v>
      </c>
      <c r="C46" s="14">
        <v>13.4</v>
      </c>
      <c r="D46" s="18">
        <v>1.58</v>
      </c>
      <c r="E46" s="21"/>
      <c r="F46" s="22">
        <f t="shared" si="2"/>
        <v>2.0540000000000003</v>
      </c>
      <c r="G46" s="27">
        <f>C46+F46</f>
        <v>15.454</v>
      </c>
      <c r="H46" s="27">
        <f t="shared" si="0"/>
        <v>11.346</v>
      </c>
      <c r="K46" s="22">
        <f t="shared" si="1"/>
        <v>0</v>
      </c>
      <c r="L46" s="27"/>
      <c r="M46" s="27"/>
      <c r="O46" s="1">
        <v>18</v>
      </c>
    </row>
    <row r="47" spans="1:15" ht="15">
      <c r="A47" s="1">
        <v>16</v>
      </c>
      <c r="B47" s="1" t="s">
        <v>3</v>
      </c>
      <c r="C47" s="14">
        <v>7.5</v>
      </c>
      <c r="D47" s="23">
        <v>1.98</v>
      </c>
      <c r="E47" s="24"/>
      <c r="F47" s="22">
        <f t="shared" si="2"/>
        <v>2.574</v>
      </c>
      <c r="G47" s="27">
        <f>C47+F47</f>
        <v>10.074</v>
      </c>
      <c r="H47" s="27">
        <f t="shared" si="0"/>
        <v>4.926</v>
      </c>
      <c r="K47" s="22">
        <f t="shared" si="1"/>
        <v>0</v>
      </c>
      <c r="L47" s="27"/>
      <c r="M47" s="27"/>
      <c r="O47" s="1">
        <v>18</v>
      </c>
    </row>
    <row r="48" spans="6:13" ht="15">
      <c r="F48" s="22"/>
      <c r="K48" s="22"/>
      <c r="L48" s="27"/>
      <c r="M48" s="27"/>
    </row>
    <row r="49" spans="1:15" ht="15">
      <c r="A49" s="1">
        <v>17</v>
      </c>
      <c r="B49" s="1" t="s">
        <v>2</v>
      </c>
      <c r="C49" s="14">
        <v>14.8</v>
      </c>
      <c r="D49" s="18">
        <v>1.72</v>
      </c>
      <c r="E49" s="21"/>
      <c r="F49" s="22">
        <f t="shared" si="2"/>
        <v>2.236</v>
      </c>
      <c r="G49" s="27">
        <f>C49+F49</f>
        <v>17.036</v>
      </c>
      <c r="H49" s="27">
        <f t="shared" si="0"/>
        <v>12.564</v>
      </c>
      <c r="K49" s="22">
        <f t="shared" si="1"/>
        <v>0</v>
      </c>
      <c r="L49" s="27"/>
      <c r="M49" s="27"/>
      <c r="O49" s="1">
        <v>11</v>
      </c>
    </row>
    <row r="50" spans="1:15" ht="15">
      <c r="A50" s="1">
        <v>17</v>
      </c>
      <c r="B50" s="1" t="s">
        <v>3</v>
      </c>
      <c r="C50" s="14">
        <v>8.8</v>
      </c>
      <c r="D50" s="18">
        <v>1.08</v>
      </c>
      <c r="E50" s="21"/>
      <c r="F50" s="22">
        <f t="shared" si="2"/>
        <v>1.4040000000000001</v>
      </c>
      <c r="G50" s="27">
        <f>C50+F50</f>
        <v>10.204</v>
      </c>
      <c r="H50" s="27">
        <f t="shared" si="0"/>
        <v>7.396000000000001</v>
      </c>
      <c r="J50" s="18">
        <v>1.39</v>
      </c>
      <c r="K50" s="22">
        <f t="shared" si="1"/>
        <v>1.807</v>
      </c>
      <c r="L50" s="27">
        <f>C50+K50</f>
        <v>10.607000000000001</v>
      </c>
      <c r="M50" s="27">
        <f>C50-K50</f>
        <v>6.993</v>
      </c>
      <c r="O50" s="1">
        <v>11</v>
      </c>
    </row>
    <row r="51" spans="6:13" ht="15">
      <c r="F51" s="22"/>
      <c r="K51" s="22"/>
      <c r="L51" s="27"/>
      <c r="M51" s="27"/>
    </row>
    <row r="52" spans="1:15" ht="15">
      <c r="A52" s="1">
        <v>18</v>
      </c>
      <c r="B52" s="1" t="s">
        <v>2</v>
      </c>
      <c r="C52" s="14">
        <v>12.7</v>
      </c>
      <c r="D52" s="18">
        <v>1.49</v>
      </c>
      <c r="E52" s="21"/>
      <c r="F52" s="22">
        <f t="shared" si="2"/>
        <v>1.937</v>
      </c>
      <c r="G52" s="27">
        <f>C52+F52</f>
        <v>14.636999999999999</v>
      </c>
      <c r="H52" s="27">
        <f t="shared" si="0"/>
        <v>10.763</v>
      </c>
      <c r="K52" s="22">
        <f t="shared" si="1"/>
        <v>0</v>
      </c>
      <c r="L52" s="27"/>
      <c r="M52" s="27"/>
      <c r="O52" s="1">
        <v>11</v>
      </c>
    </row>
    <row r="53" spans="1:15" ht="15">
      <c r="A53" s="1">
        <v>18</v>
      </c>
      <c r="B53" s="1" t="s">
        <v>3</v>
      </c>
      <c r="C53" s="14">
        <v>7.5</v>
      </c>
      <c r="D53" s="18">
        <v>1.04</v>
      </c>
      <c r="E53" s="21"/>
      <c r="F53" s="22">
        <f t="shared" si="2"/>
        <v>1.352</v>
      </c>
      <c r="G53" s="27">
        <f>C53+F53</f>
        <v>8.852</v>
      </c>
      <c r="H53" s="27">
        <f t="shared" si="0"/>
        <v>6.148</v>
      </c>
      <c r="J53" s="18">
        <v>1.16</v>
      </c>
      <c r="K53" s="22">
        <f t="shared" si="1"/>
        <v>1.508</v>
      </c>
      <c r="L53" s="27">
        <f>C53+K53</f>
        <v>9.008</v>
      </c>
      <c r="M53" s="27">
        <f>C53-K53</f>
        <v>5.992</v>
      </c>
      <c r="O53" s="1">
        <v>11</v>
      </c>
    </row>
    <row r="54" spans="6:13" ht="15">
      <c r="F54" s="22"/>
      <c r="K54" s="22"/>
      <c r="L54" s="27"/>
      <c r="M54" s="27"/>
    </row>
    <row r="55" spans="1:15" ht="15">
      <c r="A55" s="1">
        <v>19</v>
      </c>
      <c r="B55" s="1" t="s">
        <v>2</v>
      </c>
      <c r="C55" s="14">
        <v>12.3</v>
      </c>
      <c r="D55" s="18">
        <v>1.01</v>
      </c>
      <c r="E55" s="21"/>
      <c r="F55" s="22">
        <f t="shared" si="2"/>
        <v>1.3130000000000002</v>
      </c>
      <c r="G55" s="27">
        <f>C55+F55</f>
        <v>13.613000000000001</v>
      </c>
      <c r="H55" s="27">
        <f t="shared" si="0"/>
        <v>10.987</v>
      </c>
      <c r="K55" s="22">
        <f t="shared" si="1"/>
        <v>0</v>
      </c>
      <c r="L55" s="27"/>
      <c r="M55" s="27"/>
      <c r="O55" s="1">
        <v>11</v>
      </c>
    </row>
    <row r="56" spans="1:15" ht="15">
      <c r="A56" s="1">
        <v>19</v>
      </c>
      <c r="B56" s="1" t="s">
        <v>3</v>
      </c>
      <c r="C56" s="14">
        <v>6.8</v>
      </c>
      <c r="D56" s="18">
        <v>1.33</v>
      </c>
      <c r="E56" s="21"/>
      <c r="F56" s="22">
        <f t="shared" si="2"/>
        <v>1.729</v>
      </c>
      <c r="G56" s="27">
        <f>C56+F56</f>
        <v>8.529</v>
      </c>
      <c r="H56" s="27">
        <f t="shared" si="0"/>
        <v>5.071</v>
      </c>
      <c r="J56" s="18">
        <v>1.39</v>
      </c>
      <c r="K56" s="22">
        <f t="shared" si="1"/>
        <v>1.807</v>
      </c>
      <c r="L56" s="27">
        <f>C56+K56</f>
        <v>8.607</v>
      </c>
      <c r="M56" s="27">
        <f>C56-K56</f>
        <v>4.993</v>
      </c>
      <c r="O56" s="1">
        <v>11</v>
      </c>
    </row>
    <row r="57" spans="6:13" ht="15">
      <c r="F57" s="22"/>
      <c r="K57" s="22"/>
      <c r="L57" s="27"/>
      <c r="M57" s="27"/>
    </row>
    <row r="58" spans="1:15" ht="15">
      <c r="A58" s="1">
        <v>20</v>
      </c>
      <c r="B58" s="1" t="s">
        <v>2</v>
      </c>
      <c r="C58" s="14">
        <v>44.8</v>
      </c>
      <c r="D58" s="18">
        <v>4.5</v>
      </c>
      <c r="E58" s="21"/>
      <c r="F58" s="22">
        <f t="shared" si="2"/>
        <v>5.8500000000000005</v>
      </c>
      <c r="G58" s="27">
        <f>C58+F58</f>
        <v>50.65</v>
      </c>
      <c r="H58" s="27">
        <f t="shared" si="0"/>
        <v>38.949999999999996</v>
      </c>
      <c r="K58" s="22">
        <f t="shared" si="1"/>
        <v>0</v>
      </c>
      <c r="L58" s="27"/>
      <c r="M58" s="27"/>
      <c r="O58" s="1">
        <v>18</v>
      </c>
    </row>
    <row r="59" spans="1:15" ht="15">
      <c r="A59" s="1">
        <v>20</v>
      </c>
      <c r="B59" s="1" t="s">
        <v>3</v>
      </c>
      <c r="C59" s="14">
        <v>35.9</v>
      </c>
      <c r="D59" s="18">
        <v>3.22</v>
      </c>
      <c r="E59" s="21"/>
      <c r="F59" s="22">
        <f t="shared" si="2"/>
        <v>4.186000000000001</v>
      </c>
      <c r="G59" s="27">
        <f>C59+F59</f>
        <v>40.086</v>
      </c>
      <c r="H59" s="27">
        <f t="shared" si="0"/>
        <v>31.714</v>
      </c>
      <c r="K59" s="22">
        <f t="shared" si="1"/>
        <v>0</v>
      </c>
      <c r="L59" s="27"/>
      <c r="M59" s="27"/>
      <c r="O59" s="1">
        <v>18</v>
      </c>
    </row>
    <row r="60" spans="6:13" ht="15">
      <c r="F60" s="22"/>
      <c r="K60" s="22"/>
      <c r="L60" s="27"/>
      <c r="M60" s="27"/>
    </row>
    <row r="61" spans="1:15" ht="15">
      <c r="A61" s="1">
        <v>21</v>
      </c>
      <c r="B61" s="1" t="s">
        <v>2</v>
      </c>
      <c r="C61" s="14">
        <v>21.6</v>
      </c>
      <c r="D61" s="18">
        <v>1.97</v>
      </c>
      <c r="E61" s="21"/>
      <c r="F61" s="22">
        <f t="shared" si="2"/>
        <v>2.561</v>
      </c>
      <c r="G61" s="27">
        <f>C61+F61</f>
        <v>24.161</v>
      </c>
      <c r="H61" s="27">
        <f t="shared" si="0"/>
        <v>19.039</v>
      </c>
      <c r="K61" s="22">
        <f t="shared" si="1"/>
        <v>0</v>
      </c>
      <c r="L61" s="27"/>
      <c r="M61" s="27"/>
      <c r="O61" s="1">
        <v>18</v>
      </c>
    </row>
    <row r="62" spans="1:15" ht="15">
      <c r="A62" s="1">
        <v>21</v>
      </c>
      <c r="B62" s="1" t="s">
        <v>3</v>
      </c>
      <c r="C62" s="14">
        <v>14.3</v>
      </c>
      <c r="D62" s="18">
        <v>1.41</v>
      </c>
      <c r="E62" s="21"/>
      <c r="F62" s="22">
        <f t="shared" si="2"/>
        <v>1.833</v>
      </c>
      <c r="G62" s="27">
        <f>C62+F62</f>
        <v>16.133</v>
      </c>
      <c r="H62" s="27">
        <f t="shared" si="0"/>
        <v>12.467</v>
      </c>
      <c r="K62" s="22">
        <f t="shared" si="1"/>
        <v>0</v>
      </c>
      <c r="L62" s="27"/>
      <c r="M62" s="27"/>
      <c r="O62" s="1">
        <v>18</v>
      </c>
    </row>
    <row r="63" spans="6:13" ht="15">
      <c r="F63" s="22"/>
      <c r="K63" s="22"/>
      <c r="L63" s="27"/>
      <c r="M63" s="27"/>
    </row>
    <row r="64" spans="1:15" ht="15">
      <c r="A64" s="1">
        <v>22</v>
      </c>
      <c r="B64" s="1" t="s">
        <v>2</v>
      </c>
      <c r="C64" s="14">
        <v>24.6</v>
      </c>
      <c r="D64" s="18">
        <v>1.93</v>
      </c>
      <c r="E64" s="21"/>
      <c r="F64" s="22">
        <f t="shared" si="2"/>
        <v>2.509</v>
      </c>
      <c r="G64" s="27">
        <f>C64+F64</f>
        <v>27.109</v>
      </c>
      <c r="H64" s="27">
        <f t="shared" si="0"/>
        <v>22.091</v>
      </c>
      <c r="K64" s="22">
        <f t="shared" si="1"/>
        <v>0</v>
      </c>
      <c r="L64" s="27"/>
      <c r="M64" s="27"/>
      <c r="O64" s="1">
        <v>25</v>
      </c>
    </row>
    <row r="65" spans="1:15" ht="15">
      <c r="A65" s="1">
        <v>22</v>
      </c>
      <c r="B65" s="1" t="s">
        <v>3</v>
      </c>
      <c r="C65" s="14">
        <v>14.9</v>
      </c>
      <c r="D65" s="18">
        <v>1.26</v>
      </c>
      <c r="E65" s="21"/>
      <c r="F65" s="22">
        <f t="shared" si="2"/>
        <v>1.6380000000000001</v>
      </c>
      <c r="G65" s="27">
        <f>C65+F65</f>
        <v>16.538</v>
      </c>
      <c r="H65" s="27">
        <f t="shared" si="0"/>
        <v>13.262</v>
      </c>
      <c r="K65" s="22">
        <f t="shared" si="1"/>
        <v>0</v>
      </c>
      <c r="L65" s="27"/>
      <c r="M65" s="27"/>
      <c r="O65" s="1">
        <v>25</v>
      </c>
    </row>
    <row r="66" spans="6:13" ht="15">
      <c r="F66" s="22"/>
      <c r="K66" s="22"/>
      <c r="L66" s="27"/>
      <c r="M66" s="27"/>
    </row>
    <row r="67" spans="1:15" ht="15">
      <c r="A67" s="1">
        <v>23</v>
      </c>
      <c r="B67" s="1" t="s">
        <v>2</v>
      </c>
      <c r="C67" s="14">
        <v>20.7</v>
      </c>
      <c r="D67" s="18">
        <v>2.45</v>
      </c>
      <c r="E67" s="21"/>
      <c r="F67" s="22">
        <f t="shared" si="2"/>
        <v>3.1850000000000005</v>
      </c>
      <c r="G67" s="27">
        <f>C67+F67</f>
        <v>23.884999999999998</v>
      </c>
      <c r="H67" s="27">
        <f aca="true" t="shared" si="3" ref="H67:H89">C67-F67</f>
        <v>17.515</v>
      </c>
      <c r="K67" s="22">
        <f aca="true" t="shared" si="4" ref="K67:K89">J67*1.3</f>
        <v>0</v>
      </c>
      <c r="L67" s="27"/>
      <c r="M67" s="27"/>
      <c r="O67" s="1">
        <v>11</v>
      </c>
    </row>
    <row r="68" spans="1:15" ht="15">
      <c r="A68" s="1">
        <v>23</v>
      </c>
      <c r="B68" s="1" t="s">
        <v>3</v>
      </c>
      <c r="C68" s="14">
        <v>14.5</v>
      </c>
      <c r="D68" s="18">
        <v>2.25</v>
      </c>
      <c r="E68" s="21"/>
      <c r="F68" s="22">
        <f aca="true" t="shared" si="5" ref="F68:F89">D68*1.3</f>
        <v>2.9250000000000003</v>
      </c>
      <c r="G68" s="27">
        <f>C68+F68</f>
        <v>17.425</v>
      </c>
      <c r="H68" s="27">
        <f t="shared" si="3"/>
        <v>11.575</v>
      </c>
      <c r="K68" s="22">
        <f t="shared" si="4"/>
        <v>0</v>
      </c>
      <c r="L68" s="27"/>
      <c r="M68" s="27"/>
      <c r="O68" s="1">
        <v>11</v>
      </c>
    </row>
    <row r="69" spans="6:13" ht="15">
      <c r="F69" s="22"/>
      <c r="K69" s="22"/>
      <c r="L69" s="27"/>
      <c r="M69" s="27"/>
    </row>
    <row r="70" spans="1:15" ht="15">
      <c r="A70" s="1">
        <v>24</v>
      </c>
      <c r="B70" s="1" t="s">
        <v>2</v>
      </c>
      <c r="C70" s="14">
        <v>15.2</v>
      </c>
      <c r="D70" s="18">
        <v>1.47</v>
      </c>
      <c r="E70" s="21"/>
      <c r="F70" s="22">
        <f t="shared" si="5"/>
        <v>1.911</v>
      </c>
      <c r="G70" s="27">
        <f>C70+F70</f>
        <v>17.111</v>
      </c>
      <c r="H70" s="27">
        <f t="shared" si="3"/>
        <v>13.289</v>
      </c>
      <c r="K70" s="22">
        <f t="shared" si="4"/>
        <v>0</v>
      </c>
      <c r="L70" s="27"/>
      <c r="M70" s="27"/>
      <c r="O70" s="1">
        <v>11</v>
      </c>
    </row>
    <row r="71" spans="1:15" ht="15">
      <c r="A71" s="1">
        <v>24</v>
      </c>
      <c r="B71" s="1" t="s">
        <v>3</v>
      </c>
      <c r="C71" s="14">
        <v>8.5</v>
      </c>
      <c r="D71" s="18">
        <v>1.04</v>
      </c>
      <c r="E71" s="21"/>
      <c r="F71" s="22">
        <f t="shared" si="5"/>
        <v>1.352</v>
      </c>
      <c r="G71" s="27">
        <f>C71+F71</f>
        <v>9.852</v>
      </c>
      <c r="H71" s="27">
        <f t="shared" si="3"/>
        <v>7.148</v>
      </c>
      <c r="J71" s="18">
        <v>1.16</v>
      </c>
      <c r="K71" s="22">
        <f t="shared" si="4"/>
        <v>1.508</v>
      </c>
      <c r="L71" s="27">
        <f>C71+K71</f>
        <v>10.008</v>
      </c>
      <c r="M71" s="27">
        <f>C71-K71</f>
        <v>6.992</v>
      </c>
      <c r="O71" s="1">
        <v>11</v>
      </c>
    </row>
    <row r="72" spans="5:13" ht="15">
      <c r="E72" s="21"/>
      <c r="F72" s="22"/>
      <c r="K72" s="22"/>
      <c r="L72" s="27"/>
      <c r="M72" s="27"/>
    </row>
    <row r="73" spans="1:15" ht="15">
      <c r="A73" s="1">
        <v>25</v>
      </c>
      <c r="B73" s="1" t="s">
        <v>2</v>
      </c>
      <c r="C73" s="14">
        <v>14.6</v>
      </c>
      <c r="D73" s="18">
        <v>1.36</v>
      </c>
      <c r="E73" s="21"/>
      <c r="F73" s="22">
        <f t="shared" si="5"/>
        <v>1.7680000000000002</v>
      </c>
      <c r="G73" s="27">
        <f>C73+F73</f>
        <v>16.368</v>
      </c>
      <c r="H73" s="27">
        <f t="shared" si="3"/>
        <v>12.831999999999999</v>
      </c>
      <c r="K73" s="22">
        <f t="shared" si="4"/>
        <v>0</v>
      </c>
      <c r="L73" s="27"/>
      <c r="M73" s="27"/>
      <c r="O73" s="1">
        <v>11</v>
      </c>
    </row>
    <row r="74" spans="1:15" ht="15">
      <c r="A74" s="1">
        <v>25</v>
      </c>
      <c r="B74" s="1" t="s">
        <v>3</v>
      </c>
      <c r="C74" s="14">
        <v>10.8</v>
      </c>
      <c r="D74" s="18">
        <v>1.541</v>
      </c>
      <c r="E74" s="21"/>
      <c r="F74" s="22">
        <f t="shared" si="5"/>
        <v>2.0033</v>
      </c>
      <c r="G74" s="27">
        <f>C74+F74</f>
        <v>12.8033</v>
      </c>
      <c r="H74" s="27">
        <f t="shared" si="3"/>
        <v>8.796700000000001</v>
      </c>
      <c r="K74" s="22">
        <f t="shared" si="4"/>
        <v>0</v>
      </c>
      <c r="L74" s="27"/>
      <c r="M74" s="27"/>
      <c r="O74" s="1">
        <v>11</v>
      </c>
    </row>
    <row r="75" spans="5:13" ht="15">
      <c r="E75" s="21"/>
      <c r="F75" s="22"/>
      <c r="K75" s="22"/>
      <c r="L75" s="27"/>
      <c r="M75" s="27"/>
    </row>
    <row r="76" spans="1:15" ht="15">
      <c r="A76" s="1">
        <v>27</v>
      </c>
      <c r="B76" s="1" t="s">
        <v>2</v>
      </c>
      <c r="C76" s="14">
        <v>34.4</v>
      </c>
      <c r="D76" s="18">
        <v>4.36</v>
      </c>
      <c r="E76" s="21"/>
      <c r="F76" s="22">
        <f t="shared" si="5"/>
        <v>5.668000000000001</v>
      </c>
      <c r="G76" s="27">
        <f>C76+F76</f>
        <v>40.068</v>
      </c>
      <c r="H76" s="27">
        <f t="shared" si="3"/>
        <v>28.732</v>
      </c>
      <c r="K76" s="22">
        <f t="shared" si="4"/>
        <v>0</v>
      </c>
      <c r="L76" s="27"/>
      <c r="M76" s="27"/>
      <c r="O76" s="1">
        <v>18</v>
      </c>
    </row>
    <row r="77" spans="1:15" ht="15">
      <c r="A77" s="1">
        <v>27</v>
      </c>
      <c r="B77" s="1" t="s">
        <v>3</v>
      </c>
      <c r="C77" s="14">
        <v>25.9</v>
      </c>
      <c r="D77" s="18">
        <v>2.27</v>
      </c>
      <c r="E77" s="21"/>
      <c r="F77" s="22">
        <f t="shared" si="5"/>
        <v>2.951</v>
      </c>
      <c r="G77" s="27">
        <f>C77+F77</f>
        <v>28.851</v>
      </c>
      <c r="H77" s="27">
        <f t="shared" si="3"/>
        <v>22.948999999999998</v>
      </c>
      <c r="K77" s="22">
        <f t="shared" si="4"/>
        <v>0</v>
      </c>
      <c r="L77" s="27"/>
      <c r="M77" s="27"/>
      <c r="O77" s="1">
        <v>18</v>
      </c>
    </row>
    <row r="78" spans="5:13" ht="15">
      <c r="E78" s="21"/>
      <c r="F78" s="22"/>
      <c r="K78" s="22"/>
      <c r="L78" s="27"/>
      <c r="M78" s="27"/>
    </row>
    <row r="79" spans="1:15" ht="15">
      <c r="A79" s="1">
        <v>28</v>
      </c>
      <c r="B79" s="1" t="s">
        <v>2</v>
      </c>
      <c r="C79" s="14">
        <v>21.6</v>
      </c>
      <c r="D79" s="18">
        <v>1.33</v>
      </c>
      <c r="E79" s="21"/>
      <c r="F79" s="22">
        <f t="shared" si="5"/>
        <v>1.729</v>
      </c>
      <c r="G79" s="27">
        <f>C79+F79</f>
        <v>23.329</v>
      </c>
      <c r="H79" s="27">
        <f t="shared" si="3"/>
        <v>19.871000000000002</v>
      </c>
      <c r="K79" s="22">
        <f t="shared" si="4"/>
        <v>0</v>
      </c>
      <c r="L79" s="27"/>
      <c r="M79" s="27"/>
      <c r="O79" s="1">
        <v>13</v>
      </c>
    </row>
    <row r="80" spans="1:15" ht="15">
      <c r="A80" s="1">
        <v>28</v>
      </c>
      <c r="B80" s="1" t="s">
        <v>3</v>
      </c>
      <c r="C80" s="14">
        <v>13.5</v>
      </c>
      <c r="D80" s="18">
        <v>1.39</v>
      </c>
      <c r="E80" s="21"/>
      <c r="F80" s="22">
        <f t="shared" si="5"/>
        <v>1.807</v>
      </c>
      <c r="G80" s="27">
        <f>C80+F80</f>
        <v>15.307</v>
      </c>
      <c r="H80" s="27">
        <f t="shared" si="3"/>
        <v>11.693</v>
      </c>
      <c r="K80" s="22">
        <f t="shared" si="4"/>
        <v>0</v>
      </c>
      <c r="L80" s="27"/>
      <c r="M80" s="27"/>
      <c r="O80" s="1">
        <v>13</v>
      </c>
    </row>
    <row r="81" spans="5:13" ht="15">
      <c r="E81" s="21"/>
      <c r="F81" s="22"/>
      <c r="K81" s="22"/>
      <c r="L81" s="27"/>
      <c r="M81" s="27"/>
    </row>
    <row r="82" spans="1:15" ht="15">
      <c r="A82" s="1">
        <v>29</v>
      </c>
      <c r="B82" s="1" t="s">
        <v>2</v>
      </c>
      <c r="C82" s="14">
        <v>19.2</v>
      </c>
      <c r="D82" s="18">
        <v>2.08</v>
      </c>
      <c r="E82" s="21"/>
      <c r="F82" s="22">
        <f t="shared" si="5"/>
        <v>2.704</v>
      </c>
      <c r="G82" s="27">
        <f>C82+F82</f>
        <v>21.904</v>
      </c>
      <c r="H82" s="27">
        <f t="shared" si="3"/>
        <v>16.496</v>
      </c>
      <c r="K82" s="22">
        <f t="shared" si="4"/>
        <v>0</v>
      </c>
      <c r="L82" s="27"/>
      <c r="M82" s="27"/>
      <c r="O82" s="1">
        <v>25</v>
      </c>
    </row>
    <row r="83" spans="1:15" ht="15">
      <c r="A83" s="1">
        <v>29</v>
      </c>
      <c r="B83" s="1" t="s">
        <v>3</v>
      </c>
      <c r="C83" s="14">
        <v>13.8</v>
      </c>
      <c r="D83" s="18">
        <v>1.64</v>
      </c>
      <c r="E83" s="21"/>
      <c r="F83" s="22">
        <f t="shared" si="5"/>
        <v>2.132</v>
      </c>
      <c r="G83" s="27">
        <f>C83+F83</f>
        <v>15.932</v>
      </c>
      <c r="H83" s="27">
        <f t="shared" si="3"/>
        <v>11.668000000000001</v>
      </c>
      <c r="J83" s="18">
        <v>1.7</v>
      </c>
      <c r="K83" s="22">
        <f t="shared" si="4"/>
        <v>2.21</v>
      </c>
      <c r="L83" s="27">
        <f>C83+K83</f>
        <v>16.01</v>
      </c>
      <c r="M83" s="27">
        <f>C83-K83</f>
        <v>11.59</v>
      </c>
      <c r="O83" s="1">
        <v>25</v>
      </c>
    </row>
    <row r="84" spans="5:13" ht="15">
      <c r="E84" s="21"/>
      <c r="F84" s="22"/>
      <c r="K84" s="22"/>
      <c r="L84" s="27"/>
      <c r="M84" s="27"/>
    </row>
    <row r="85" spans="1:15" ht="15">
      <c r="A85" s="1">
        <v>30</v>
      </c>
      <c r="B85" s="1" t="s">
        <v>2</v>
      </c>
      <c r="C85" s="14">
        <v>24.4</v>
      </c>
      <c r="D85" s="18">
        <v>2.2</v>
      </c>
      <c r="E85" s="21"/>
      <c r="F85" s="22">
        <f t="shared" si="5"/>
        <v>2.8600000000000003</v>
      </c>
      <c r="G85" s="27">
        <f>C85+F85</f>
        <v>27.259999999999998</v>
      </c>
      <c r="H85" s="27">
        <f t="shared" si="3"/>
        <v>21.54</v>
      </c>
      <c r="K85" s="22">
        <f t="shared" si="4"/>
        <v>0</v>
      </c>
      <c r="L85" s="27"/>
      <c r="M85" s="27"/>
      <c r="O85" s="1">
        <v>11</v>
      </c>
    </row>
    <row r="86" spans="1:15" ht="15">
      <c r="A86" s="1">
        <v>30</v>
      </c>
      <c r="B86" s="1" t="s">
        <v>3</v>
      </c>
      <c r="C86" s="14">
        <v>17.6</v>
      </c>
      <c r="D86" s="18">
        <v>1.75</v>
      </c>
      <c r="E86" s="21"/>
      <c r="F86" s="22">
        <f t="shared" si="5"/>
        <v>2.275</v>
      </c>
      <c r="G86" s="27">
        <f>C86+F86</f>
        <v>19.875</v>
      </c>
      <c r="H86" s="27">
        <f t="shared" si="3"/>
        <v>15.325000000000001</v>
      </c>
      <c r="J86" s="18">
        <v>1.85</v>
      </c>
      <c r="K86" s="22">
        <f t="shared" si="4"/>
        <v>2.4050000000000002</v>
      </c>
      <c r="L86" s="27">
        <f>C86+K86</f>
        <v>20.005000000000003</v>
      </c>
      <c r="M86" s="27">
        <f>C86-K86</f>
        <v>15.195</v>
      </c>
      <c r="O86" s="1">
        <v>11</v>
      </c>
    </row>
    <row r="87" spans="5:13" ht="15">
      <c r="E87" s="21"/>
      <c r="F87" s="22"/>
      <c r="K87" s="22"/>
      <c r="L87" s="27"/>
      <c r="M87" s="27"/>
    </row>
    <row r="88" spans="1:15" ht="15">
      <c r="A88" s="1">
        <v>31</v>
      </c>
      <c r="B88" s="1" t="s">
        <v>2</v>
      </c>
      <c r="C88" s="14">
        <v>27.9</v>
      </c>
      <c r="D88" s="18">
        <v>1.92</v>
      </c>
      <c r="E88" s="21"/>
      <c r="F88" s="22">
        <f t="shared" si="5"/>
        <v>2.496</v>
      </c>
      <c r="G88" s="27">
        <f>C88+F88</f>
        <v>30.395999999999997</v>
      </c>
      <c r="H88" s="27">
        <f t="shared" si="3"/>
        <v>25.404</v>
      </c>
      <c r="J88" s="18">
        <v>2.27</v>
      </c>
      <c r="K88" s="22">
        <f t="shared" si="4"/>
        <v>2.951</v>
      </c>
      <c r="L88" s="27">
        <f>C88+K88</f>
        <v>30.851</v>
      </c>
      <c r="M88" s="27">
        <f>C88-K88</f>
        <v>24.948999999999998</v>
      </c>
      <c r="O88" s="1">
        <v>11</v>
      </c>
    </row>
    <row r="89" spans="1:15" ht="15">
      <c r="A89" s="1">
        <v>31</v>
      </c>
      <c r="B89" s="1" t="s">
        <v>3</v>
      </c>
      <c r="C89" s="14">
        <v>19.7</v>
      </c>
      <c r="D89" s="18">
        <v>2.1</v>
      </c>
      <c r="E89" s="21"/>
      <c r="F89" s="22">
        <f t="shared" si="5"/>
        <v>2.7300000000000004</v>
      </c>
      <c r="G89" s="27">
        <f>C89+F89</f>
        <v>22.43</v>
      </c>
      <c r="H89" s="27">
        <f t="shared" si="3"/>
        <v>16.97</v>
      </c>
      <c r="J89" s="18">
        <v>2.15</v>
      </c>
      <c r="K89" s="22">
        <f t="shared" si="4"/>
        <v>2.795</v>
      </c>
      <c r="L89" s="27">
        <f>C89+K89</f>
        <v>22.494999999999997</v>
      </c>
      <c r="M89" s="27">
        <f>C89-K89</f>
        <v>16.905</v>
      </c>
      <c r="O89" s="1">
        <v>11</v>
      </c>
    </row>
    <row r="90" spans="5:13" ht="15">
      <c r="E90" s="21"/>
      <c r="F90" s="22"/>
      <c r="K90" s="22"/>
      <c r="L90" s="27"/>
      <c r="M90" s="27"/>
    </row>
    <row r="91" spans="5:13" ht="15">
      <c r="E91" s="21"/>
      <c r="F91" s="22"/>
      <c r="K91" s="22"/>
      <c r="L91" s="27"/>
      <c r="M91" s="27"/>
    </row>
    <row r="92" spans="5:13" ht="15">
      <c r="E92" s="21"/>
      <c r="F92" s="22"/>
      <c r="K92" s="22"/>
      <c r="L92" s="27"/>
      <c r="M92" s="27"/>
    </row>
    <row r="93" spans="3:5" ht="15.75">
      <c r="C93" s="19"/>
      <c r="D93" s="20"/>
      <c r="E93" s="2"/>
    </row>
    <row r="94" spans="3:6" ht="15.75">
      <c r="C94" s="19"/>
      <c r="D94" s="20"/>
      <c r="E94" s="2"/>
      <c r="F94" s="22"/>
    </row>
    <row r="95" spans="3:6" ht="15.75">
      <c r="C95" s="19"/>
      <c r="D95" s="20"/>
      <c r="E95" s="2"/>
      <c r="F95" s="22"/>
    </row>
    <row r="97" ht="15">
      <c r="F97" s="22"/>
    </row>
    <row r="98" ht="15">
      <c r="F98" s="22"/>
    </row>
    <row r="100" ht="15">
      <c r="F100" s="22"/>
    </row>
    <row r="101" ht="15">
      <c r="F101" s="22"/>
    </row>
    <row r="104" ht="15">
      <c r="E104" s="21"/>
    </row>
    <row r="105" ht="15">
      <c r="E105" s="21"/>
    </row>
    <row r="107" ht="15">
      <c r="E107" s="21"/>
    </row>
    <row r="108" ht="15">
      <c r="E108" s="21"/>
    </row>
    <row r="110" ht="15">
      <c r="E110" s="21"/>
    </row>
    <row r="111" ht="15">
      <c r="E111" s="21"/>
    </row>
    <row r="113" ht="15">
      <c r="E113" s="21"/>
    </row>
    <row r="114" ht="15">
      <c r="E114" s="21"/>
    </row>
  </sheetData>
  <mergeCells count="1">
    <mergeCell ref="A1:P1"/>
  </mergeCells>
  <printOptions gridLines="1"/>
  <pageMargins left="1" right="1" top="0.3" bottom="0.3" header="0.5" footer="0.5"/>
  <pageSetup horizontalDpi="300" verticalDpi="300" orientation="portrait" scale="80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1994 CRC Workshop</dc:title>
  <dc:subject/>
  <dc:creator>Harry N. Sopko</dc:creator>
  <cp:keywords/>
  <dc:description/>
  <cp:lastModifiedBy>dml</cp:lastModifiedBy>
  <cp:lastPrinted>2008-09-11T18:09:36Z</cp:lastPrinted>
  <dcterms:created xsi:type="dcterms:W3CDTF">1997-07-09T03:04:32Z</dcterms:created>
  <dcterms:modified xsi:type="dcterms:W3CDTF">2008-12-05T18:25:06Z</dcterms:modified>
  <cp:category/>
  <cp:version/>
  <cp:contentType/>
  <cp:contentStatus/>
</cp:coreProperties>
</file>