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0100" windowHeight="9024"/>
  </bookViews>
  <sheets>
    <sheet name="COA" sheetId="1" r:id="rId1"/>
  </sheets>
  <externalReferences>
    <externalReference r:id="rId2"/>
  </externalReferences>
  <definedNames>
    <definedName name="_xlnm.Print_Area" localSheetId="0">COA!$A$1:$K$52</definedName>
    <definedName name="_xlnm.Print_Titles" localSheetId="0">COA!$A:$F</definedName>
    <definedName name="Range" localSheetId="0">'[1]DRUM REQ'!$J$10:$K$13</definedName>
    <definedName name="Range">#REF!</definedName>
    <definedName name="Range2" localSheetId="0">'[1]DRUM REQ'!$J$16:$K$20</definedName>
    <definedName name="Range2">#REF!</definedName>
  </definedNames>
  <calcPr calcId="145621"/>
</workbook>
</file>

<file path=xl/calcChain.xml><?xml version="1.0" encoding="utf-8"?>
<calcChain xmlns="http://schemas.openxmlformats.org/spreadsheetml/2006/main">
  <c r="D189" i="1" l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</calcChain>
</file>

<file path=xl/sharedStrings.xml><?xml version="1.0" encoding="utf-8"?>
<sst xmlns="http://schemas.openxmlformats.org/spreadsheetml/2006/main" count="297" uniqueCount="120">
  <si>
    <t>PRODUCT:</t>
  </si>
  <si>
    <t>Sequence VI-E</t>
  </si>
  <si>
    <t>Batch No.:</t>
  </si>
  <si>
    <t>DB2321NX10</t>
  </si>
  <si>
    <t>DA1921NX10</t>
  </si>
  <si>
    <t>CL1121LT10</t>
  </si>
  <si>
    <t>CK2821LT10</t>
  </si>
  <si>
    <t>CK1921LT10</t>
  </si>
  <si>
    <t>CK1821NX20</t>
  </si>
  <si>
    <t>CJ1021NX10</t>
  </si>
  <si>
    <t>CI1621NX10</t>
  </si>
  <si>
    <t>CF1721LT20</t>
  </si>
  <si>
    <t>W/DCA</t>
  </si>
  <si>
    <t>TMO No.:</t>
  </si>
  <si>
    <t>PRODUCT CODE:</t>
  </si>
  <si>
    <t>HF2003</t>
  </si>
  <si>
    <t>Tank No.:</t>
  </si>
  <si>
    <t>TRAILER</t>
  </si>
  <si>
    <t>NX TRAILER</t>
  </si>
  <si>
    <t>LT Trailer</t>
  </si>
  <si>
    <t>LT TRLR</t>
  </si>
  <si>
    <t>TRLR</t>
  </si>
  <si>
    <t>Analysis Date:</t>
  </si>
  <si>
    <t>Sample Date:</t>
  </si>
  <si>
    <t>TEST</t>
  </si>
  <si>
    <t>METHOD</t>
  </si>
  <si>
    <t>UNITS</t>
  </si>
  <si>
    <t>HALTERMANN Specs</t>
  </si>
  <si>
    <t>RESULTS</t>
  </si>
  <si>
    <t>MIN</t>
  </si>
  <si>
    <t>TARGET</t>
  </si>
  <si>
    <t>MAX</t>
  </si>
  <si>
    <t>Distillation - IBP</t>
  </si>
  <si>
    <t>ASTM D86</t>
  </si>
  <si>
    <t>°C</t>
  </si>
  <si>
    <t>Distillation - EP</t>
  </si>
  <si>
    <t>Recovery</t>
  </si>
  <si>
    <t>vol %</t>
  </si>
  <si>
    <t>Report</t>
  </si>
  <si>
    <t>Residue</t>
  </si>
  <si>
    <t>Loss</t>
  </si>
  <si>
    <t>Gravity @ 60°F/60°F</t>
  </si>
  <si>
    <t>ASTM D4052</t>
  </si>
  <si>
    <t>°API</t>
  </si>
  <si>
    <t>Density @ 15° C</t>
  </si>
  <si>
    <t>kg/l</t>
  </si>
  <si>
    <t>Reid Vapor Pressure</t>
  </si>
  <si>
    <t>ASTM D5191</t>
  </si>
  <si>
    <t>kPa</t>
  </si>
  <si>
    <t xml:space="preserve">Carbon </t>
  </si>
  <si>
    <t>ASTM D3343</t>
  </si>
  <si>
    <t>wt fraction</t>
  </si>
  <si>
    <t>ASTM D5291</t>
  </si>
  <si>
    <t xml:space="preserve">Hydrogen </t>
  </si>
  <si>
    <t>Hydrogen/Carbon ratio</t>
  </si>
  <si>
    <t>mole/mole</t>
  </si>
  <si>
    <t>Oxygen</t>
  </si>
  <si>
    <t>ASTM D4815</t>
  </si>
  <si>
    <t>wt %</t>
  </si>
  <si>
    <t>&lt;0.01</t>
  </si>
  <si>
    <t>Sulfur</t>
  </si>
  <si>
    <t>ASTM D5453</t>
  </si>
  <si>
    <t>mg/kg</t>
  </si>
  <si>
    <t>Lead</t>
  </si>
  <si>
    <t>ASTM D3237</t>
  </si>
  <si>
    <t>mg/l</t>
  </si>
  <si>
    <t>&lt;1</t>
  </si>
  <si>
    <t>&lt;2.5</t>
  </si>
  <si>
    <t>Phosphorous</t>
  </si>
  <si>
    <t>ASTM D3231</t>
  </si>
  <si>
    <t>&lt;0.05</t>
  </si>
  <si>
    <t>&lt;0.2</t>
  </si>
  <si>
    <t>Composition, aromatics</t>
  </si>
  <si>
    <t>ASTM D1319</t>
  </si>
  <si>
    <t>Composition, olefins</t>
  </si>
  <si>
    <t>Composition, saturates</t>
  </si>
  <si>
    <t>Particulate matter</t>
  </si>
  <si>
    <t>ASTM D5452</t>
  </si>
  <si>
    <t>Oxidation Stability</t>
  </si>
  <si>
    <t>ASTM D525</t>
  </si>
  <si>
    <t>minutes</t>
  </si>
  <si>
    <t>1000+</t>
  </si>
  <si>
    <t>Copper Corrosion</t>
  </si>
  <si>
    <t>ASTM D130</t>
  </si>
  <si>
    <t>1a</t>
  </si>
  <si>
    <t>Gum content, washed</t>
  </si>
  <si>
    <t>ASTM D381</t>
  </si>
  <si>
    <t>mg/100mls</t>
  </si>
  <si>
    <t>&lt;0.5</t>
  </si>
  <si>
    <t>Fuel Economy Numerator/C Density</t>
  </si>
  <si>
    <t>C Factor</t>
  </si>
  <si>
    <t>Research Octane Number</t>
  </si>
  <si>
    <t>ASTM D2699</t>
  </si>
  <si>
    <t>Motor Octane Number</t>
  </si>
  <si>
    <t>ASTM D2700</t>
  </si>
  <si>
    <t>Sensitivity</t>
  </si>
  <si>
    <t>Net Heating Value, btu/lb</t>
  </si>
  <si>
    <t>ASTM D3338</t>
  </si>
  <si>
    <t>btu/lb</t>
  </si>
  <si>
    <t>ASTM D240</t>
  </si>
  <si>
    <t>Color</t>
  </si>
  <si>
    <t>VISUAL</t>
  </si>
  <si>
    <t>1.75 ptb</t>
  </si>
  <si>
    <t>Red</t>
  </si>
  <si>
    <t>Undyed &amp; Clear</t>
  </si>
  <si>
    <t>Top Tier Additive</t>
  </si>
  <si>
    <t>69.3 ptb</t>
  </si>
  <si>
    <t>Added at Top Tier Rate</t>
  </si>
  <si>
    <t>CL0121NX10</t>
  </si>
  <si>
    <t>PRODUCT:              Batch No.:</t>
  </si>
  <si>
    <t>MTS</t>
  </si>
  <si>
    <t>PRODUCT CODE:     Tank No.:</t>
  </si>
  <si>
    <t>T63</t>
  </si>
  <si>
    <t>&lt;0.20</t>
  </si>
  <si>
    <t>&lt;0.0008</t>
  </si>
  <si>
    <t>&lt;0.005</t>
  </si>
  <si>
    <t xml:space="preserve"> CF1621NX10 </t>
  </si>
  <si>
    <t>CK1421LT10</t>
  </si>
  <si>
    <t>PLI/Ph/DIX/GP</t>
  </si>
  <si>
    <t>CF0621NX10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</si>
</sst>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7">
    <xf numFmtId="0" fontId="0" fillId="0" borderId="0" xfId="0"/>
    <xf numFmtId="0" fontId="2" fillId="0" borderId="0" xfId="1" applyFont="1" applyBorder="1" applyAlignment="1">
      <alignment horizontal="left" vertical="center"/>
    </xf>
    <xf numFmtId="0" fontId="3" fillId="0" borderId="0" xfId="1" applyFont="1" applyBorder="1"/>
    <xf numFmtId="0" fontId="1" fillId="0" borderId="0" xfId="1"/>
    <xf numFmtId="0" fontId="4" fillId="0" borderId="0" xfId="2" applyFont="1" applyBorder="1" applyAlignment="1">
      <alignment horizontal="right"/>
    </xf>
    <xf numFmtId="14" fontId="5" fillId="0" borderId="1" xfId="1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0" fontId="1" fillId="0" borderId="0" xfId="1" applyBorder="1"/>
    <xf numFmtId="14" fontId="2" fillId="0" borderId="0" xfId="1" applyNumberFormat="1" applyFont="1" applyBorder="1" applyAlignment="1">
      <alignment horizontal="left" vertical="center"/>
    </xf>
    <xf numFmtId="14" fontId="3" fillId="0" borderId="0" xfId="1" applyNumberFormat="1" applyFont="1" applyBorder="1"/>
    <xf numFmtId="14" fontId="1" fillId="0" borderId="0" xfId="1" applyNumberFormat="1"/>
    <xf numFmtId="14" fontId="4" fillId="0" borderId="0" xfId="2" applyNumberFormat="1" applyFont="1" applyBorder="1" applyAlignment="1">
      <alignment horizontal="right"/>
    </xf>
    <xf numFmtId="14" fontId="2" fillId="0" borderId="0" xfId="1" applyNumberFormat="1" applyFont="1" applyAlignment="1">
      <alignment horizontal="left" vertical="center"/>
    </xf>
    <xf numFmtId="14" fontId="2" fillId="0" borderId="0" xfId="1" applyNumberFormat="1" applyFont="1" applyBorder="1"/>
    <xf numFmtId="14" fontId="4" fillId="0" borderId="0" xfId="2" applyNumberFormat="1" applyFont="1" applyAlignment="1">
      <alignment horizontal="right"/>
    </xf>
    <xf numFmtId="14" fontId="5" fillId="0" borderId="2" xfId="1" applyNumberFormat="1" applyFont="1" applyBorder="1" applyAlignment="1">
      <alignment horizont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1" fillId="0" borderId="11" xfId="1" applyFont="1" applyFill="1" applyBorder="1" applyAlignment="1">
      <alignment horizontal="left" vertical="center"/>
    </xf>
    <xf numFmtId="0" fontId="1" fillId="0" borderId="12" xfId="1" applyFont="1" applyFill="1" applyBorder="1" applyAlignment="1">
      <alignment horizontal="left"/>
    </xf>
    <xf numFmtId="0" fontId="1" fillId="0" borderId="12" xfId="2" applyFont="1" applyFill="1" applyBorder="1" applyAlignment="1">
      <alignment horizontal="center" vertical="center"/>
    </xf>
    <xf numFmtId="164" fontId="1" fillId="0" borderId="11" xfId="2" applyNumberFormat="1" applyFont="1" applyFill="1" applyBorder="1" applyAlignment="1">
      <alignment horizontal="center" vertical="center"/>
    </xf>
    <xf numFmtId="164" fontId="1" fillId="0" borderId="0" xfId="2" applyNumberFormat="1" applyFont="1" applyFill="1" applyBorder="1" applyAlignment="1">
      <alignment horizontal="center" vertical="center"/>
    </xf>
    <xf numFmtId="164" fontId="5" fillId="0" borderId="4" xfId="2" applyNumberFormat="1" applyFont="1" applyFill="1" applyBorder="1" applyAlignment="1">
      <alignment horizontal="center" vertical="center"/>
    </xf>
    <xf numFmtId="0" fontId="0" fillId="0" borderId="0" xfId="0" applyFill="1"/>
    <xf numFmtId="9" fontId="1" fillId="0" borderId="11" xfId="1" applyNumberFormat="1" applyFont="1" applyFill="1" applyBorder="1" applyAlignment="1">
      <alignment horizontal="left" vertical="center"/>
    </xf>
    <xf numFmtId="1" fontId="1" fillId="0" borderId="12" xfId="1" applyNumberFormat="1" applyFont="1" applyFill="1" applyBorder="1" applyAlignment="1">
      <alignment horizontal="left" vertical="center"/>
    </xf>
    <xf numFmtId="164" fontId="5" fillId="0" borderId="12" xfId="2" applyNumberFormat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left" vertical="center"/>
    </xf>
    <xf numFmtId="0" fontId="1" fillId="0" borderId="13" xfId="1" applyFont="1" applyFill="1" applyBorder="1" applyAlignment="1">
      <alignment horizontal="left" vertical="center"/>
    </xf>
    <xf numFmtId="0" fontId="1" fillId="0" borderId="14" xfId="1" applyFont="1" applyFill="1" applyBorder="1" applyAlignment="1">
      <alignment horizontal="left" vertical="center"/>
    </xf>
    <xf numFmtId="0" fontId="1" fillId="0" borderId="14" xfId="2" applyFont="1" applyFill="1" applyBorder="1" applyAlignment="1">
      <alignment horizontal="center" vertical="center"/>
    </xf>
    <xf numFmtId="164" fontId="1" fillId="0" borderId="13" xfId="2" applyNumberFormat="1" applyFont="1" applyFill="1" applyBorder="1" applyAlignment="1">
      <alignment horizontal="center" vertical="center"/>
    </xf>
    <xf numFmtId="164" fontId="1" fillId="0" borderId="1" xfId="2" applyNumberFormat="1" applyFont="1" applyFill="1" applyBorder="1" applyAlignment="1">
      <alignment horizontal="center" vertical="center"/>
    </xf>
    <xf numFmtId="164" fontId="5" fillId="0" borderId="14" xfId="2" applyNumberFormat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left" vertical="center"/>
    </xf>
    <xf numFmtId="0" fontId="1" fillId="0" borderId="15" xfId="1" applyFont="1" applyFill="1" applyBorder="1" applyAlignment="1">
      <alignment horizontal="left"/>
    </xf>
    <xf numFmtId="0" fontId="1" fillId="0" borderId="15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164" fontId="5" fillId="0" borderId="17" xfId="2" applyNumberFormat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left"/>
    </xf>
    <xf numFmtId="0" fontId="1" fillId="0" borderId="11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left"/>
    </xf>
    <xf numFmtId="0" fontId="1" fillId="0" borderId="13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164" fontId="5" fillId="0" borderId="14" xfId="2" applyNumberFormat="1" applyFont="1" applyBorder="1" applyAlignment="1">
      <alignment horizontal="center" vertical="center"/>
    </xf>
    <xf numFmtId="0" fontId="1" fillId="0" borderId="17" xfId="1" applyFont="1" applyFill="1" applyBorder="1" applyAlignment="1">
      <alignment horizontal="left"/>
    </xf>
    <xf numFmtId="0" fontId="1" fillId="0" borderId="17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165" fontId="1" fillId="0" borderId="11" xfId="1" applyNumberFormat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5" fillId="0" borderId="12" xfId="2" applyNumberFormat="1" applyFont="1" applyBorder="1" applyAlignment="1">
      <alignment horizontal="center" vertical="center"/>
    </xf>
    <xf numFmtId="0" fontId="1" fillId="0" borderId="14" xfId="1" applyFont="1" applyFill="1" applyBorder="1" applyAlignment="1">
      <alignment horizontal="left"/>
    </xf>
    <xf numFmtId="0" fontId="1" fillId="0" borderId="14" xfId="1" applyFont="1" applyFill="1" applyBorder="1" applyAlignment="1">
      <alignment horizontal="center" vertical="center"/>
    </xf>
    <xf numFmtId="164" fontId="1" fillId="0" borderId="13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66" fontId="5" fillId="0" borderId="12" xfId="2" applyNumberFormat="1" applyFont="1" applyBorder="1" applyAlignment="1">
      <alignment horizontal="center" vertical="center"/>
    </xf>
    <xf numFmtId="2" fontId="5" fillId="0" borderId="12" xfId="2" applyNumberFormat="1" applyFont="1" applyBorder="1" applyAlignment="1">
      <alignment horizontal="center" vertical="center"/>
    </xf>
    <xf numFmtId="1" fontId="5" fillId="0" borderId="12" xfId="2" applyNumberFormat="1" applyFont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2" xfId="1" applyFont="1" applyBorder="1" applyAlignment="1">
      <alignment horizontal="center"/>
    </xf>
    <xf numFmtId="164" fontId="1" fillId="0" borderId="11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2" xfId="2" applyNumberFormat="1" applyFont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1" fontId="1" fillId="0" borderId="0" xfId="1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/>
    </xf>
    <xf numFmtId="0" fontId="1" fillId="0" borderId="11" xfId="1" applyFont="1" applyBorder="1" applyAlignment="1">
      <alignment horizontal="left" vertical="center" indent="1"/>
    </xf>
    <xf numFmtId="0" fontId="1" fillId="0" borderId="12" xfId="1" applyFont="1" applyBorder="1" applyAlignment="1">
      <alignment horizontal="left"/>
    </xf>
    <xf numFmtId="0" fontId="1" fillId="0" borderId="12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2" fontId="5" fillId="0" borderId="18" xfId="2" applyNumberFormat="1" applyFont="1" applyBorder="1" applyAlignment="1">
      <alignment horizontal="center" vertical="center"/>
    </xf>
    <xf numFmtId="0" fontId="1" fillId="0" borderId="7" xfId="1" applyFont="1" applyBorder="1" applyAlignment="1">
      <alignment horizontal="left" vertical="center"/>
    </xf>
    <xf numFmtId="0" fontId="1" fillId="0" borderId="8" xfId="1" applyFont="1" applyBorder="1" applyAlignment="1">
      <alignment horizontal="left"/>
    </xf>
    <xf numFmtId="0" fontId="1" fillId="0" borderId="8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top"/>
    </xf>
    <xf numFmtId="0" fontId="7" fillId="0" borderId="0" xfId="1" applyFont="1" applyBorder="1"/>
    <xf numFmtId="0" fontId="0" fillId="0" borderId="6" xfId="0" applyBorder="1"/>
    <xf numFmtId="0" fontId="5" fillId="0" borderId="1" xfId="2" applyFont="1" applyBorder="1" applyAlignment="1">
      <alignment horizontal="center"/>
    </xf>
    <xf numFmtId="0" fontId="5" fillId="0" borderId="1" xfId="1" applyFont="1" applyBorder="1" applyAlignment="1">
      <alignment horizontal="center" shrinkToFit="1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center"/>
    </xf>
    <xf numFmtId="0" fontId="1" fillId="0" borderId="0" xfId="1" applyBorder="1" applyAlignment="1">
      <alignment horizontal="left" vertical="center"/>
    </xf>
    <xf numFmtId="0" fontId="8" fillId="0" borderId="0" xfId="3"/>
    <xf numFmtId="0" fontId="8" fillId="0" borderId="0" xfId="3" applyBorder="1"/>
    <xf numFmtId="0" fontId="5" fillId="0" borderId="1" xfId="2" applyFont="1" applyFill="1" applyBorder="1" applyAlignment="1">
      <alignment horizontal="center"/>
    </xf>
    <xf numFmtId="0" fontId="5" fillId="0" borderId="20" xfId="2" applyFont="1" applyBorder="1" applyAlignment="1">
      <alignment horizontal="center"/>
    </xf>
    <xf numFmtId="14" fontId="5" fillId="0" borderId="1" xfId="2" applyNumberFormat="1" applyFont="1" applyBorder="1" applyAlignment="1">
      <alignment horizontal="center"/>
    </xf>
    <xf numFmtId="2" fontId="5" fillId="0" borderId="12" xfId="2" applyNumberFormat="1" applyFont="1" applyFill="1" applyBorder="1" applyAlignment="1">
      <alignment horizontal="center" vertical="center"/>
    </xf>
    <xf numFmtId="166" fontId="5" fillId="0" borderId="12" xfId="2" applyNumberFormat="1" applyFont="1" applyFill="1" applyBorder="1" applyAlignment="1">
      <alignment horizontal="center" vertical="center"/>
    </xf>
    <xf numFmtId="166" fontId="5" fillId="0" borderId="18" xfId="2" applyNumberFormat="1" applyFont="1" applyBorder="1" applyAlignment="1">
      <alignment horizontal="center" vertical="center"/>
    </xf>
    <xf numFmtId="165" fontId="5" fillId="0" borderId="18" xfId="2" applyNumberFormat="1" applyFont="1" applyBorder="1" applyAlignment="1">
      <alignment horizontal="center" vertical="center"/>
    </xf>
    <xf numFmtId="164" fontId="5" fillId="0" borderId="18" xfId="2" applyNumberFormat="1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/>
    </xf>
    <xf numFmtId="166" fontId="5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164" fontId="5" fillId="0" borderId="18" xfId="2" applyNumberFormat="1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/>
    </xf>
    <xf numFmtId="1" fontId="5" fillId="0" borderId="18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</cellXfs>
  <cellStyles count="6">
    <cellStyle name="Hyperlink 2" xfId="4"/>
    <cellStyle name="Normal" xfId="0" builtinId="0"/>
    <cellStyle name="Normal 2" xfId="5"/>
    <cellStyle name="Normal 3" xfId="3"/>
    <cellStyle name="Normal_CA-Gas" xfId="1"/>
    <cellStyle name="Normal_CA-Gas_1" xfId="2"/>
  </cellStyles>
  <dxfs count="7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alt_Prod\Data\Production\FUEL\FUELS\HF0003\HF0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 of Change"/>
      <sheetName val="Raw Data"/>
      <sheetName val="BS xfer&amp;dye"/>
      <sheetName val="BS"/>
      <sheetName val="One-TIME BS"/>
      <sheetName val="Sales CoA"/>
      <sheetName val="DRUM REQ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J10">
            <v>5</v>
          </cell>
          <cell r="K10">
            <v>5</v>
          </cell>
        </row>
        <row r="11">
          <cell r="J11">
            <v>15</v>
          </cell>
          <cell r="K11">
            <v>16</v>
          </cell>
        </row>
        <row r="12">
          <cell r="J12">
            <v>55</v>
          </cell>
          <cell r="K12">
            <v>54</v>
          </cell>
        </row>
        <row r="13">
          <cell r="J13" t="str">
            <v>tote</v>
          </cell>
          <cell r="K13">
            <v>200</v>
          </cell>
        </row>
        <row r="16">
          <cell r="J16" t="str">
            <v>5 gal</v>
          </cell>
          <cell r="K16">
            <v>5</v>
          </cell>
        </row>
        <row r="17">
          <cell r="J17" t="str">
            <v>15 gal</v>
          </cell>
          <cell r="K17">
            <v>15</v>
          </cell>
        </row>
        <row r="18">
          <cell r="J18" t="str">
            <v>5B 55 gal</v>
          </cell>
          <cell r="K18">
            <v>55</v>
          </cell>
        </row>
        <row r="19">
          <cell r="J19" t="str">
            <v>17C 55 gal</v>
          </cell>
          <cell r="K19">
            <v>55</v>
          </cell>
        </row>
        <row r="20">
          <cell r="J20" t="str">
            <v>350 gal tote</v>
          </cell>
          <cell r="K20">
            <v>350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P201"/>
  <sheetViews>
    <sheetView tabSelected="1" zoomScale="85" zoomScaleNormal="85" workbookViewId="0"/>
  </sheetViews>
  <sheetFormatPr defaultRowHeight="13.2" x14ac:dyDescent="0.25"/>
  <cols>
    <col min="1" max="1" width="34.33203125" customWidth="1"/>
    <col min="2" max="2" width="13.44140625" style="3" customWidth="1"/>
    <col min="3" max="3" width="10.109375" style="3" bestFit="1" customWidth="1"/>
    <col min="4" max="4" width="8.44140625" customWidth="1"/>
    <col min="5" max="5" width="9.44140625" customWidth="1"/>
    <col min="6" max="6" width="8" customWidth="1"/>
    <col min="7" max="15" width="24" bestFit="1" customWidth="1"/>
    <col min="16" max="16" width="24.109375" bestFit="1" customWidth="1"/>
    <col min="17" max="17" width="16.6640625" bestFit="1" customWidth="1"/>
    <col min="18" max="18" width="34.33203125" customWidth="1"/>
    <col min="19" max="19" width="13.44140625" customWidth="1"/>
    <col min="20" max="20" width="10.88671875" customWidth="1"/>
    <col min="21" max="21" width="8.44140625" customWidth="1"/>
    <col min="22" max="22" width="9.44140625" customWidth="1"/>
    <col min="23" max="23" width="8" customWidth="1"/>
    <col min="90" max="90" width="34.33203125" customWidth="1"/>
    <col min="91" max="91" width="13.44140625" customWidth="1"/>
    <col min="92" max="92" width="10.88671875" customWidth="1"/>
    <col min="93" max="93" width="8.44140625" customWidth="1"/>
    <col min="94" max="94" width="9.44140625" customWidth="1"/>
    <col min="95" max="95" width="8" customWidth="1"/>
    <col min="96" max="99" width="15.109375" customWidth="1"/>
    <col min="100" max="129" width="13.5546875" customWidth="1"/>
    <col min="130" max="130" width="15.109375" customWidth="1"/>
    <col min="131" max="131" width="13.5546875" customWidth="1"/>
    <col min="132" max="132" width="15.109375" customWidth="1"/>
    <col min="133" max="139" width="13.5546875" customWidth="1"/>
    <col min="140" max="146" width="15.109375" customWidth="1"/>
    <col min="147" max="147" width="13.5546875" customWidth="1"/>
    <col min="148" max="149" width="0" hidden="1" customWidth="1"/>
    <col min="150" max="151" width="13.5546875" customWidth="1"/>
    <col min="152" max="159" width="0" hidden="1" customWidth="1"/>
    <col min="160" max="163" width="15.109375" customWidth="1"/>
    <col min="164" max="164" width="15" customWidth="1"/>
    <col min="165" max="186" width="13.5546875" customWidth="1"/>
    <col min="187" max="187" width="13.44140625" bestFit="1" customWidth="1"/>
    <col min="188" max="188" width="14.6640625" bestFit="1" customWidth="1"/>
    <col min="189" max="194" width="15" customWidth="1"/>
    <col min="195" max="198" width="13.5546875" customWidth="1"/>
    <col min="199" max="201" width="13.88671875" bestFit="1" customWidth="1"/>
    <col min="202" max="252" width="13.5546875" customWidth="1"/>
    <col min="253" max="253" width="14.33203125" bestFit="1" customWidth="1"/>
    <col min="254" max="265" width="13.5546875" customWidth="1"/>
    <col min="346" max="346" width="34.33203125" customWidth="1"/>
    <col min="347" max="347" width="13.44140625" customWidth="1"/>
    <col min="348" max="348" width="10.88671875" customWidth="1"/>
    <col min="349" max="349" width="8.44140625" customWidth="1"/>
    <col min="350" max="350" width="9.44140625" customWidth="1"/>
    <col min="351" max="351" width="8" customWidth="1"/>
    <col min="352" max="355" width="15.109375" customWidth="1"/>
    <col min="356" max="385" width="13.5546875" customWidth="1"/>
    <col min="386" max="386" width="15.109375" customWidth="1"/>
    <col min="387" max="387" width="13.5546875" customWidth="1"/>
    <col min="388" max="388" width="15.109375" customWidth="1"/>
    <col min="389" max="395" width="13.5546875" customWidth="1"/>
    <col min="396" max="402" width="15.109375" customWidth="1"/>
    <col min="403" max="403" width="13.5546875" customWidth="1"/>
    <col min="404" max="405" width="0" hidden="1" customWidth="1"/>
    <col min="406" max="407" width="13.5546875" customWidth="1"/>
    <col min="408" max="415" width="0" hidden="1" customWidth="1"/>
    <col min="416" max="419" width="15.109375" customWidth="1"/>
    <col min="420" max="420" width="15" customWidth="1"/>
    <col min="421" max="442" width="13.5546875" customWidth="1"/>
    <col min="443" max="443" width="13.44140625" bestFit="1" customWidth="1"/>
    <col min="444" max="444" width="14.6640625" bestFit="1" customWidth="1"/>
    <col min="445" max="450" width="15" customWidth="1"/>
    <col min="451" max="454" width="13.5546875" customWidth="1"/>
    <col min="455" max="457" width="13.88671875" bestFit="1" customWidth="1"/>
    <col min="458" max="508" width="13.5546875" customWidth="1"/>
    <col min="509" max="509" width="14.33203125" bestFit="1" customWidth="1"/>
    <col min="510" max="521" width="13.5546875" customWidth="1"/>
    <col min="602" max="602" width="34.33203125" customWidth="1"/>
    <col min="603" max="603" width="13.44140625" customWidth="1"/>
    <col min="604" max="604" width="10.88671875" customWidth="1"/>
    <col min="605" max="605" width="8.44140625" customWidth="1"/>
    <col min="606" max="606" width="9.44140625" customWidth="1"/>
    <col min="607" max="607" width="8" customWidth="1"/>
    <col min="608" max="611" width="15.109375" customWidth="1"/>
    <col min="612" max="641" width="13.5546875" customWidth="1"/>
    <col min="642" max="642" width="15.109375" customWidth="1"/>
    <col min="643" max="643" width="13.5546875" customWidth="1"/>
    <col min="644" max="644" width="15.109375" customWidth="1"/>
    <col min="645" max="651" width="13.5546875" customWidth="1"/>
    <col min="652" max="658" width="15.109375" customWidth="1"/>
    <col min="659" max="659" width="13.5546875" customWidth="1"/>
    <col min="660" max="661" width="0" hidden="1" customWidth="1"/>
    <col min="662" max="663" width="13.5546875" customWidth="1"/>
    <col min="664" max="671" width="0" hidden="1" customWidth="1"/>
    <col min="672" max="675" width="15.109375" customWidth="1"/>
    <col min="676" max="676" width="15" customWidth="1"/>
    <col min="677" max="698" width="13.5546875" customWidth="1"/>
    <col min="699" max="699" width="13.44140625" bestFit="1" customWidth="1"/>
    <col min="700" max="700" width="14.6640625" bestFit="1" customWidth="1"/>
    <col min="701" max="706" width="15" customWidth="1"/>
    <col min="707" max="710" width="13.5546875" customWidth="1"/>
    <col min="711" max="713" width="13.88671875" bestFit="1" customWidth="1"/>
    <col min="714" max="764" width="13.5546875" customWidth="1"/>
    <col min="765" max="765" width="14.33203125" bestFit="1" customWidth="1"/>
    <col min="766" max="777" width="13.5546875" customWidth="1"/>
    <col min="858" max="858" width="34.33203125" customWidth="1"/>
    <col min="859" max="859" width="13.44140625" customWidth="1"/>
    <col min="860" max="860" width="10.88671875" customWidth="1"/>
    <col min="861" max="861" width="8.44140625" customWidth="1"/>
    <col min="862" max="862" width="9.44140625" customWidth="1"/>
    <col min="863" max="863" width="8" customWidth="1"/>
    <col min="864" max="867" width="15.109375" customWidth="1"/>
    <col min="868" max="897" width="13.5546875" customWidth="1"/>
    <col min="898" max="898" width="15.109375" customWidth="1"/>
    <col min="899" max="899" width="13.5546875" customWidth="1"/>
    <col min="900" max="900" width="15.109375" customWidth="1"/>
    <col min="901" max="907" width="13.5546875" customWidth="1"/>
    <col min="908" max="914" width="15.109375" customWidth="1"/>
    <col min="915" max="915" width="13.5546875" customWidth="1"/>
    <col min="916" max="917" width="0" hidden="1" customWidth="1"/>
    <col min="918" max="919" width="13.5546875" customWidth="1"/>
    <col min="920" max="927" width="0" hidden="1" customWidth="1"/>
    <col min="928" max="931" width="15.109375" customWidth="1"/>
    <col min="932" max="932" width="15" customWidth="1"/>
    <col min="933" max="954" width="13.5546875" customWidth="1"/>
    <col min="955" max="955" width="13.44140625" bestFit="1" customWidth="1"/>
    <col min="956" max="956" width="14.6640625" bestFit="1" customWidth="1"/>
    <col min="957" max="962" width="15" customWidth="1"/>
    <col min="963" max="966" width="13.5546875" customWidth="1"/>
    <col min="967" max="969" width="13.88671875" bestFit="1" customWidth="1"/>
    <col min="970" max="1020" width="13.5546875" customWidth="1"/>
    <col min="1021" max="1021" width="14.33203125" bestFit="1" customWidth="1"/>
    <col min="1022" max="1033" width="13.5546875" customWidth="1"/>
    <col min="1114" max="1114" width="34.33203125" customWidth="1"/>
    <col min="1115" max="1115" width="13.44140625" customWidth="1"/>
    <col min="1116" max="1116" width="10.88671875" customWidth="1"/>
    <col min="1117" max="1117" width="8.44140625" customWidth="1"/>
    <col min="1118" max="1118" width="9.44140625" customWidth="1"/>
    <col min="1119" max="1119" width="8" customWidth="1"/>
    <col min="1120" max="1123" width="15.109375" customWidth="1"/>
    <col min="1124" max="1153" width="13.5546875" customWidth="1"/>
    <col min="1154" max="1154" width="15.109375" customWidth="1"/>
    <col min="1155" max="1155" width="13.5546875" customWidth="1"/>
    <col min="1156" max="1156" width="15.109375" customWidth="1"/>
    <col min="1157" max="1163" width="13.5546875" customWidth="1"/>
    <col min="1164" max="1170" width="15.109375" customWidth="1"/>
    <col min="1171" max="1171" width="13.5546875" customWidth="1"/>
    <col min="1172" max="1173" width="0" hidden="1" customWidth="1"/>
    <col min="1174" max="1175" width="13.5546875" customWidth="1"/>
    <col min="1176" max="1183" width="0" hidden="1" customWidth="1"/>
    <col min="1184" max="1187" width="15.109375" customWidth="1"/>
    <col min="1188" max="1188" width="15" customWidth="1"/>
    <col min="1189" max="1210" width="13.5546875" customWidth="1"/>
    <col min="1211" max="1211" width="13.44140625" bestFit="1" customWidth="1"/>
    <col min="1212" max="1212" width="14.6640625" bestFit="1" customWidth="1"/>
    <col min="1213" max="1218" width="15" customWidth="1"/>
    <col min="1219" max="1222" width="13.5546875" customWidth="1"/>
    <col min="1223" max="1225" width="13.88671875" bestFit="1" customWidth="1"/>
    <col min="1226" max="1276" width="13.5546875" customWidth="1"/>
    <col min="1277" max="1277" width="14.33203125" bestFit="1" customWidth="1"/>
    <col min="1278" max="1289" width="13.5546875" customWidth="1"/>
    <col min="1370" max="1370" width="34.33203125" customWidth="1"/>
    <col min="1371" max="1371" width="13.44140625" customWidth="1"/>
    <col min="1372" max="1372" width="10.88671875" customWidth="1"/>
    <col min="1373" max="1373" width="8.44140625" customWidth="1"/>
    <col min="1374" max="1374" width="9.44140625" customWidth="1"/>
    <col min="1375" max="1375" width="8" customWidth="1"/>
    <col min="1376" max="1379" width="15.109375" customWidth="1"/>
    <col min="1380" max="1409" width="13.5546875" customWidth="1"/>
    <col min="1410" max="1410" width="15.109375" customWidth="1"/>
    <col min="1411" max="1411" width="13.5546875" customWidth="1"/>
    <col min="1412" max="1412" width="15.109375" customWidth="1"/>
    <col min="1413" max="1419" width="13.5546875" customWidth="1"/>
    <col min="1420" max="1426" width="15.109375" customWidth="1"/>
    <col min="1427" max="1427" width="13.5546875" customWidth="1"/>
    <col min="1428" max="1429" width="0" hidden="1" customWidth="1"/>
    <col min="1430" max="1431" width="13.5546875" customWidth="1"/>
    <col min="1432" max="1439" width="0" hidden="1" customWidth="1"/>
    <col min="1440" max="1443" width="15.109375" customWidth="1"/>
    <col min="1444" max="1444" width="15" customWidth="1"/>
    <col min="1445" max="1466" width="13.5546875" customWidth="1"/>
    <col min="1467" max="1467" width="13.44140625" bestFit="1" customWidth="1"/>
    <col min="1468" max="1468" width="14.6640625" bestFit="1" customWidth="1"/>
    <col min="1469" max="1474" width="15" customWidth="1"/>
    <col min="1475" max="1478" width="13.5546875" customWidth="1"/>
    <col min="1479" max="1481" width="13.88671875" bestFit="1" customWidth="1"/>
    <col min="1482" max="1532" width="13.5546875" customWidth="1"/>
    <col min="1533" max="1533" width="14.33203125" bestFit="1" customWidth="1"/>
    <col min="1534" max="1545" width="13.5546875" customWidth="1"/>
    <col min="1626" max="1626" width="34.33203125" customWidth="1"/>
    <col min="1627" max="1627" width="13.44140625" customWidth="1"/>
    <col min="1628" max="1628" width="10.88671875" customWidth="1"/>
    <col min="1629" max="1629" width="8.44140625" customWidth="1"/>
    <col min="1630" max="1630" width="9.44140625" customWidth="1"/>
    <col min="1631" max="1631" width="8" customWidth="1"/>
    <col min="1632" max="1635" width="15.109375" customWidth="1"/>
    <col min="1636" max="1665" width="13.5546875" customWidth="1"/>
    <col min="1666" max="1666" width="15.109375" customWidth="1"/>
    <col min="1667" max="1667" width="13.5546875" customWidth="1"/>
    <col min="1668" max="1668" width="15.109375" customWidth="1"/>
    <col min="1669" max="1675" width="13.5546875" customWidth="1"/>
    <col min="1676" max="1682" width="15.109375" customWidth="1"/>
    <col min="1683" max="1683" width="13.5546875" customWidth="1"/>
    <col min="1684" max="1685" width="0" hidden="1" customWidth="1"/>
    <col min="1686" max="1687" width="13.5546875" customWidth="1"/>
    <col min="1688" max="1695" width="0" hidden="1" customWidth="1"/>
    <col min="1696" max="1699" width="15.109375" customWidth="1"/>
    <col min="1700" max="1700" width="15" customWidth="1"/>
    <col min="1701" max="1722" width="13.5546875" customWidth="1"/>
    <col min="1723" max="1723" width="13.44140625" bestFit="1" customWidth="1"/>
    <col min="1724" max="1724" width="14.6640625" bestFit="1" customWidth="1"/>
    <col min="1725" max="1730" width="15" customWidth="1"/>
    <col min="1731" max="1734" width="13.5546875" customWidth="1"/>
    <col min="1735" max="1737" width="13.88671875" bestFit="1" customWidth="1"/>
    <col min="1738" max="1788" width="13.5546875" customWidth="1"/>
    <col min="1789" max="1789" width="14.33203125" bestFit="1" customWidth="1"/>
    <col min="1790" max="1801" width="13.5546875" customWidth="1"/>
    <col min="1882" max="1882" width="34.33203125" customWidth="1"/>
    <col min="1883" max="1883" width="13.44140625" customWidth="1"/>
    <col min="1884" max="1884" width="10.88671875" customWidth="1"/>
    <col min="1885" max="1885" width="8.44140625" customWidth="1"/>
    <col min="1886" max="1886" width="9.44140625" customWidth="1"/>
    <col min="1887" max="1887" width="8" customWidth="1"/>
    <col min="1888" max="1891" width="15.109375" customWidth="1"/>
    <col min="1892" max="1921" width="13.5546875" customWidth="1"/>
    <col min="1922" max="1922" width="15.109375" customWidth="1"/>
    <col min="1923" max="1923" width="13.5546875" customWidth="1"/>
    <col min="1924" max="1924" width="15.109375" customWidth="1"/>
    <col min="1925" max="1931" width="13.5546875" customWidth="1"/>
    <col min="1932" max="1938" width="15.109375" customWidth="1"/>
    <col min="1939" max="1939" width="13.5546875" customWidth="1"/>
    <col min="1940" max="1941" width="0" hidden="1" customWidth="1"/>
    <col min="1942" max="1943" width="13.5546875" customWidth="1"/>
    <col min="1944" max="1951" width="0" hidden="1" customWidth="1"/>
    <col min="1952" max="1955" width="15.109375" customWidth="1"/>
    <col min="1956" max="1956" width="15" customWidth="1"/>
    <col min="1957" max="1978" width="13.5546875" customWidth="1"/>
    <col min="1979" max="1979" width="13.44140625" bestFit="1" customWidth="1"/>
    <col min="1980" max="1980" width="14.6640625" bestFit="1" customWidth="1"/>
    <col min="1981" max="1986" width="15" customWidth="1"/>
    <col min="1987" max="1990" width="13.5546875" customWidth="1"/>
    <col min="1991" max="1993" width="13.88671875" bestFit="1" customWidth="1"/>
    <col min="1994" max="2044" width="13.5546875" customWidth="1"/>
    <col min="2045" max="2045" width="14.33203125" bestFit="1" customWidth="1"/>
    <col min="2046" max="2057" width="13.5546875" customWidth="1"/>
    <col min="2138" max="2138" width="34.33203125" customWidth="1"/>
    <col min="2139" max="2139" width="13.44140625" customWidth="1"/>
    <col min="2140" max="2140" width="10.88671875" customWidth="1"/>
    <col min="2141" max="2141" width="8.44140625" customWidth="1"/>
    <col min="2142" max="2142" width="9.44140625" customWidth="1"/>
    <col min="2143" max="2143" width="8" customWidth="1"/>
    <col min="2144" max="2147" width="15.109375" customWidth="1"/>
    <col min="2148" max="2177" width="13.5546875" customWidth="1"/>
    <col min="2178" max="2178" width="15.109375" customWidth="1"/>
    <col min="2179" max="2179" width="13.5546875" customWidth="1"/>
    <col min="2180" max="2180" width="15.109375" customWidth="1"/>
    <col min="2181" max="2187" width="13.5546875" customWidth="1"/>
    <col min="2188" max="2194" width="15.109375" customWidth="1"/>
    <col min="2195" max="2195" width="13.5546875" customWidth="1"/>
    <col min="2196" max="2197" width="0" hidden="1" customWidth="1"/>
    <col min="2198" max="2199" width="13.5546875" customWidth="1"/>
    <col min="2200" max="2207" width="0" hidden="1" customWidth="1"/>
    <col min="2208" max="2211" width="15.109375" customWidth="1"/>
    <col min="2212" max="2212" width="15" customWidth="1"/>
    <col min="2213" max="2234" width="13.5546875" customWidth="1"/>
    <col min="2235" max="2235" width="13.44140625" bestFit="1" customWidth="1"/>
    <col min="2236" max="2236" width="14.6640625" bestFit="1" customWidth="1"/>
    <col min="2237" max="2242" width="15" customWidth="1"/>
    <col min="2243" max="2246" width="13.5546875" customWidth="1"/>
    <col min="2247" max="2249" width="13.88671875" bestFit="1" customWidth="1"/>
    <col min="2250" max="2300" width="13.5546875" customWidth="1"/>
    <col min="2301" max="2301" width="14.33203125" bestFit="1" customWidth="1"/>
    <col min="2302" max="2313" width="13.5546875" customWidth="1"/>
    <col min="2394" max="2394" width="34.33203125" customWidth="1"/>
    <col min="2395" max="2395" width="13.44140625" customWidth="1"/>
    <col min="2396" max="2396" width="10.88671875" customWidth="1"/>
    <col min="2397" max="2397" width="8.44140625" customWidth="1"/>
    <col min="2398" max="2398" width="9.44140625" customWidth="1"/>
    <col min="2399" max="2399" width="8" customWidth="1"/>
    <col min="2400" max="2403" width="15.109375" customWidth="1"/>
    <col min="2404" max="2433" width="13.5546875" customWidth="1"/>
    <col min="2434" max="2434" width="15.109375" customWidth="1"/>
    <col min="2435" max="2435" width="13.5546875" customWidth="1"/>
    <col min="2436" max="2436" width="15.109375" customWidth="1"/>
    <col min="2437" max="2443" width="13.5546875" customWidth="1"/>
    <col min="2444" max="2450" width="15.109375" customWidth="1"/>
    <col min="2451" max="2451" width="13.5546875" customWidth="1"/>
    <col min="2452" max="2453" width="0" hidden="1" customWidth="1"/>
    <col min="2454" max="2455" width="13.5546875" customWidth="1"/>
    <col min="2456" max="2463" width="0" hidden="1" customWidth="1"/>
    <col min="2464" max="2467" width="15.109375" customWidth="1"/>
    <col min="2468" max="2468" width="15" customWidth="1"/>
    <col min="2469" max="2490" width="13.5546875" customWidth="1"/>
    <col min="2491" max="2491" width="13.44140625" bestFit="1" customWidth="1"/>
    <col min="2492" max="2492" width="14.6640625" bestFit="1" customWidth="1"/>
    <col min="2493" max="2498" width="15" customWidth="1"/>
    <col min="2499" max="2502" width="13.5546875" customWidth="1"/>
    <col min="2503" max="2505" width="13.88671875" bestFit="1" customWidth="1"/>
    <col min="2506" max="2556" width="13.5546875" customWidth="1"/>
    <col min="2557" max="2557" width="14.33203125" bestFit="1" customWidth="1"/>
    <col min="2558" max="2569" width="13.5546875" customWidth="1"/>
    <col min="2650" max="2650" width="34.33203125" customWidth="1"/>
    <col min="2651" max="2651" width="13.44140625" customWidth="1"/>
    <col min="2652" max="2652" width="10.88671875" customWidth="1"/>
    <col min="2653" max="2653" width="8.44140625" customWidth="1"/>
    <col min="2654" max="2654" width="9.44140625" customWidth="1"/>
    <col min="2655" max="2655" width="8" customWidth="1"/>
    <col min="2656" max="2659" width="15.109375" customWidth="1"/>
    <col min="2660" max="2689" width="13.5546875" customWidth="1"/>
    <col min="2690" max="2690" width="15.109375" customWidth="1"/>
    <col min="2691" max="2691" width="13.5546875" customWidth="1"/>
    <col min="2692" max="2692" width="15.109375" customWidth="1"/>
    <col min="2693" max="2699" width="13.5546875" customWidth="1"/>
    <col min="2700" max="2706" width="15.109375" customWidth="1"/>
    <col min="2707" max="2707" width="13.5546875" customWidth="1"/>
    <col min="2708" max="2709" width="0" hidden="1" customWidth="1"/>
    <col min="2710" max="2711" width="13.5546875" customWidth="1"/>
    <col min="2712" max="2719" width="0" hidden="1" customWidth="1"/>
    <col min="2720" max="2723" width="15.109375" customWidth="1"/>
    <col min="2724" max="2724" width="15" customWidth="1"/>
    <col min="2725" max="2746" width="13.5546875" customWidth="1"/>
    <col min="2747" max="2747" width="13.44140625" bestFit="1" customWidth="1"/>
    <col min="2748" max="2748" width="14.6640625" bestFit="1" customWidth="1"/>
    <col min="2749" max="2754" width="15" customWidth="1"/>
    <col min="2755" max="2758" width="13.5546875" customWidth="1"/>
    <col min="2759" max="2761" width="13.88671875" bestFit="1" customWidth="1"/>
    <col min="2762" max="2812" width="13.5546875" customWidth="1"/>
    <col min="2813" max="2813" width="14.33203125" bestFit="1" customWidth="1"/>
    <col min="2814" max="2825" width="13.5546875" customWidth="1"/>
    <col min="2906" max="2906" width="34.33203125" customWidth="1"/>
    <col min="2907" max="2907" width="13.44140625" customWidth="1"/>
    <col min="2908" max="2908" width="10.88671875" customWidth="1"/>
    <col min="2909" max="2909" width="8.44140625" customWidth="1"/>
    <col min="2910" max="2910" width="9.44140625" customWidth="1"/>
    <col min="2911" max="2911" width="8" customWidth="1"/>
    <col min="2912" max="2915" width="15.109375" customWidth="1"/>
    <col min="2916" max="2945" width="13.5546875" customWidth="1"/>
    <col min="2946" max="2946" width="15.109375" customWidth="1"/>
    <col min="2947" max="2947" width="13.5546875" customWidth="1"/>
    <col min="2948" max="2948" width="15.109375" customWidth="1"/>
    <col min="2949" max="2955" width="13.5546875" customWidth="1"/>
    <col min="2956" max="2962" width="15.109375" customWidth="1"/>
    <col min="2963" max="2963" width="13.5546875" customWidth="1"/>
    <col min="2964" max="2965" width="0" hidden="1" customWidth="1"/>
    <col min="2966" max="2967" width="13.5546875" customWidth="1"/>
    <col min="2968" max="2975" width="0" hidden="1" customWidth="1"/>
    <col min="2976" max="2979" width="15.109375" customWidth="1"/>
    <col min="2980" max="2980" width="15" customWidth="1"/>
    <col min="2981" max="3002" width="13.5546875" customWidth="1"/>
    <col min="3003" max="3003" width="13.44140625" bestFit="1" customWidth="1"/>
    <col min="3004" max="3004" width="14.6640625" bestFit="1" customWidth="1"/>
    <col min="3005" max="3010" width="15" customWidth="1"/>
    <col min="3011" max="3014" width="13.5546875" customWidth="1"/>
    <col min="3015" max="3017" width="13.88671875" bestFit="1" customWidth="1"/>
    <col min="3018" max="3068" width="13.5546875" customWidth="1"/>
    <col min="3069" max="3069" width="14.33203125" bestFit="1" customWidth="1"/>
    <col min="3070" max="3081" width="13.5546875" customWidth="1"/>
    <col min="3162" max="3162" width="34.33203125" customWidth="1"/>
    <col min="3163" max="3163" width="13.44140625" customWidth="1"/>
    <col min="3164" max="3164" width="10.88671875" customWidth="1"/>
    <col min="3165" max="3165" width="8.44140625" customWidth="1"/>
    <col min="3166" max="3166" width="9.44140625" customWidth="1"/>
    <col min="3167" max="3167" width="8" customWidth="1"/>
    <col min="3168" max="3171" width="15.109375" customWidth="1"/>
    <col min="3172" max="3201" width="13.5546875" customWidth="1"/>
    <col min="3202" max="3202" width="15.109375" customWidth="1"/>
    <col min="3203" max="3203" width="13.5546875" customWidth="1"/>
    <col min="3204" max="3204" width="15.109375" customWidth="1"/>
    <col min="3205" max="3211" width="13.5546875" customWidth="1"/>
    <col min="3212" max="3218" width="15.109375" customWidth="1"/>
    <col min="3219" max="3219" width="13.5546875" customWidth="1"/>
    <col min="3220" max="3221" width="0" hidden="1" customWidth="1"/>
    <col min="3222" max="3223" width="13.5546875" customWidth="1"/>
    <col min="3224" max="3231" width="0" hidden="1" customWidth="1"/>
    <col min="3232" max="3235" width="15.109375" customWidth="1"/>
    <col min="3236" max="3236" width="15" customWidth="1"/>
    <col min="3237" max="3258" width="13.5546875" customWidth="1"/>
    <col min="3259" max="3259" width="13.44140625" bestFit="1" customWidth="1"/>
    <col min="3260" max="3260" width="14.6640625" bestFit="1" customWidth="1"/>
    <col min="3261" max="3266" width="15" customWidth="1"/>
    <col min="3267" max="3270" width="13.5546875" customWidth="1"/>
    <col min="3271" max="3273" width="13.88671875" bestFit="1" customWidth="1"/>
    <col min="3274" max="3324" width="13.5546875" customWidth="1"/>
    <col min="3325" max="3325" width="14.33203125" bestFit="1" customWidth="1"/>
    <col min="3326" max="3337" width="13.5546875" customWidth="1"/>
    <col min="3418" max="3418" width="34.33203125" customWidth="1"/>
    <col min="3419" max="3419" width="13.44140625" customWidth="1"/>
    <col min="3420" max="3420" width="10.88671875" customWidth="1"/>
    <col min="3421" max="3421" width="8.44140625" customWidth="1"/>
    <col min="3422" max="3422" width="9.44140625" customWidth="1"/>
    <col min="3423" max="3423" width="8" customWidth="1"/>
    <col min="3424" max="3427" width="15.109375" customWidth="1"/>
    <col min="3428" max="3457" width="13.5546875" customWidth="1"/>
    <col min="3458" max="3458" width="15.109375" customWidth="1"/>
    <col min="3459" max="3459" width="13.5546875" customWidth="1"/>
    <col min="3460" max="3460" width="15.109375" customWidth="1"/>
    <col min="3461" max="3467" width="13.5546875" customWidth="1"/>
    <col min="3468" max="3474" width="15.109375" customWidth="1"/>
    <col min="3475" max="3475" width="13.5546875" customWidth="1"/>
    <col min="3476" max="3477" width="0" hidden="1" customWidth="1"/>
    <col min="3478" max="3479" width="13.5546875" customWidth="1"/>
    <col min="3480" max="3487" width="0" hidden="1" customWidth="1"/>
    <col min="3488" max="3491" width="15.109375" customWidth="1"/>
    <col min="3492" max="3492" width="15" customWidth="1"/>
    <col min="3493" max="3514" width="13.5546875" customWidth="1"/>
    <col min="3515" max="3515" width="13.44140625" bestFit="1" customWidth="1"/>
    <col min="3516" max="3516" width="14.6640625" bestFit="1" customWidth="1"/>
    <col min="3517" max="3522" width="15" customWidth="1"/>
    <col min="3523" max="3526" width="13.5546875" customWidth="1"/>
    <col min="3527" max="3529" width="13.88671875" bestFit="1" customWidth="1"/>
    <col min="3530" max="3580" width="13.5546875" customWidth="1"/>
    <col min="3581" max="3581" width="14.33203125" bestFit="1" customWidth="1"/>
    <col min="3582" max="3593" width="13.5546875" customWidth="1"/>
    <col min="3674" max="3674" width="34.33203125" customWidth="1"/>
    <col min="3675" max="3675" width="13.44140625" customWidth="1"/>
    <col min="3676" max="3676" width="10.88671875" customWidth="1"/>
    <col min="3677" max="3677" width="8.44140625" customWidth="1"/>
    <col min="3678" max="3678" width="9.44140625" customWidth="1"/>
    <col min="3679" max="3679" width="8" customWidth="1"/>
    <col min="3680" max="3683" width="15.109375" customWidth="1"/>
    <col min="3684" max="3713" width="13.5546875" customWidth="1"/>
    <col min="3714" max="3714" width="15.109375" customWidth="1"/>
    <col min="3715" max="3715" width="13.5546875" customWidth="1"/>
    <col min="3716" max="3716" width="15.109375" customWidth="1"/>
    <col min="3717" max="3723" width="13.5546875" customWidth="1"/>
    <col min="3724" max="3730" width="15.109375" customWidth="1"/>
    <col min="3731" max="3731" width="13.5546875" customWidth="1"/>
    <col min="3732" max="3733" width="0" hidden="1" customWidth="1"/>
    <col min="3734" max="3735" width="13.5546875" customWidth="1"/>
    <col min="3736" max="3743" width="0" hidden="1" customWidth="1"/>
    <col min="3744" max="3747" width="15.109375" customWidth="1"/>
    <col min="3748" max="3748" width="15" customWidth="1"/>
    <col min="3749" max="3770" width="13.5546875" customWidth="1"/>
    <col min="3771" max="3771" width="13.44140625" bestFit="1" customWidth="1"/>
    <col min="3772" max="3772" width="14.6640625" bestFit="1" customWidth="1"/>
    <col min="3773" max="3778" width="15" customWidth="1"/>
    <col min="3779" max="3782" width="13.5546875" customWidth="1"/>
    <col min="3783" max="3785" width="13.88671875" bestFit="1" customWidth="1"/>
    <col min="3786" max="3836" width="13.5546875" customWidth="1"/>
    <col min="3837" max="3837" width="14.33203125" bestFit="1" customWidth="1"/>
    <col min="3838" max="3849" width="13.5546875" customWidth="1"/>
    <col min="3930" max="3930" width="34.33203125" customWidth="1"/>
    <col min="3931" max="3931" width="13.44140625" customWidth="1"/>
    <col min="3932" max="3932" width="10.88671875" customWidth="1"/>
    <col min="3933" max="3933" width="8.44140625" customWidth="1"/>
    <col min="3934" max="3934" width="9.44140625" customWidth="1"/>
    <col min="3935" max="3935" width="8" customWidth="1"/>
    <col min="3936" max="3939" width="15.109375" customWidth="1"/>
    <col min="3940" max="3969" width="13.5546875" customWidth="1"/>
    <col min="3970" max="3970" width="15.109375" customWidth="1"/>
    <col min="3971" max="3971" width="13.5546875" customWidth="1"/>
    <col min="3972" max="3972" width="15.109375" customWidth="1"/>
    <col min="3973" max="3979" width="13.5546875" customWidth="1"/>
    <col min="3980" max="3986" width="15.109375" customWidth="1"/>
    <col min="3987" max="3987" width="13.5546875" customWidth="1"/>
    <col min="3988" max="3989" width="0" hidden="1" customWidth="1"/>
    <col min="3990" max="3991" width="13.5546875" customWidth="1"/>
    <col min="3992" max="3999" width="0" hidden="1" customWidth="1"/>
    <col min="4000" max="4003" width="15.109375" customWidth="1"/>
    <col min="4004" max="4004" width="15" customWidth="1"/>
    <col min="4005" max="4026" width="13.5546875" customWidth="1"/>
    <col min="4027" max="4027" width="13.44140625" bestFit="1" customWidth="1"/>
    <col min="4028" max="4028" width="14.6640625" bestFit="1" customWidth="1"/>
    <col min="4029" max="4034" width="15" customWidth="1"/>
    <col min="4035" max="4038" width="13.5546875" customWidth="1"/>
    <col min="4039" max="4041" width="13.88671875" bestFit="1" customWidth="1"/>
    <col min="4042" max="4092" width="13.5546875" customWidth="1"/>
    <col min="4093" max="4093" width="14.33203125" bestFit="1" customWidth="1"/>
    <col min="4094" max="4105" width="13.5546875" customWidth="1"/>
    <col min="4186" max="4186" width="34.33203125" customWidth="1"/>
    <col min="4187" max="4187" width="13.44140625" customWidth="1"/>
    <col min="4188" max="4188" width="10.88671875" customWidth="1"/>
    <col min="4189" max="4189" width="8.44140625" customWidth="1"/>
    <col min="4190" max="4190" width="9.44140625" customWidth="1"/>
    <col min="4191" max="4191" width="8" customWidth="1"/>
    <col min="4192" max="4195" width="15.109375" customWidth="1"/>
    <col min="4196" max="4225" width="13.5546875" customWidth="1"/>
    <col min="4226" max="4226" width="15.109375" customWidth="1"/>
    <col min="4227" max="4227" width="13.5546875" customWidth="1"/>
    <col min="4228" max="4228" width="15.109375" customWidth="1"/>
    <col min="4229" max="4235" width="13.5546875" customWidth="1"/>
    <col min="4236" max="4242" width="15.109375" customWidth="1"/>
    <col min="4243" max="4243" width="13.5546875" customWidth="1"/>
    <col min="4244" max="4245" width="0" hidden="1" customWidth="1"/>
    <col min="4246" max="4247" width="13.5546875" customWidth="1"/>
    <col min="4248" max="4255" width="0" hidden="1" customWidth="1"/>
    <col min="4256" max="4259" width="15.109375" customWidth="1"/>
    <col min="4260" max="4260" width="15" customWidth="1"/>
    <col min="4261" max="4282" width="13.5546875" customWidth="1"/>
    <col min="4283" max="4283" width="13.44140625" bestFit="1" customWidth="1"/>
    <col min="4284" max="4284" width="14.6640625" bestFit="1" customWidth="1"/>
    <col min="4285" max="4290" width="15" customWidth="1"/>
    <col min="4291" max="4294" width="13.5546875" customWidth="1"/>
    <col min="4295" max="4297" width="13.88671875" bestFit="1" customWidth="1"/>
    <col min="4298" max="4348" width="13.5546875" customWidth="1"/>
    <col min="4349" max="4349" width="14.33203125" bestFit="1" customWidth="1"/>
    <col min="4350" max="4361" width="13.5546875" customWidth="1"/>
    <col min="4442" max="4442" width="34.33203125" customWidth="1"/>
    <col min="4443" max="4443" width="13.44140625" customWidth="1"/>
    <col min="4444" max="4444" width="10.88671875" customWidth="1"/>
    <col min="4445" max="4445" width="8.44140625" customWidth="1"/>
    <col min="4446" max="4446" width="9.44140625" customWidth="1"/>
    <col min="4447" max="4447" width="8" customWidth="1"/>
    <col min="4448" max="4451" width="15.109375" customWidth="1"/>
    <col min="4452" max="4481" width="13.5546875" customWidth="1"/>
    <col min="4482" max="4482" width="15.109375" customWidth="1"/>
    <col min="4483" max="4483" width="13.5546875" customWidth="1"/>
    <col min="4484" max="4484" width="15.109375" customWidth="1"/>
    <col min="4485" max="4491" width="13.5546875" customWidth="1"/>
    <col min="4492" max="4498" width="15.109375" customWidth="1"/>
    <col min="4499" max="4499" width="13.5546875" customWidth="1"/>
    <col min="4500" max="4501" width="0" hidden="1" customWidth="1"/>
    <col min="4502" max="4503" width="13.5546875" customWidth="1"/>
    <col min="4504" max="4511" width="0" hidden="1" customWidth="1"/>
    <col min="4512" max="4515" width="15.109375" customWidth="1"/>
    <col min="4516" max="4516" width="15" customWidth="1"/>
    <col min="4517" max="4538" width="13.5546875" customWidth="1"/>
    <col min="4539" max="4539" width="13.44140625" bestFit="1" customWidth="1"/>
    <col min="4540" max="4540" width="14.6640625" bestFit="1" customWidth="1"/>
    <col min="4541" max="4546" width="15" customWidth="1"/>
    <col min="4547" max="4550" width="13.5546875" customWidth="1"/>
    <col min="4551" max="4553" width="13.88671875" bestFit="1" customWidth="1"/>
    <col min="4554" max="4604" width="13.5546875" customWidth="1"/>
    <col min="4605" max="4605" width="14.33203125" bestFit="1" customWidth="1"/>
    <col min="4606" max="4617" width="13.5546875" customWidth="1"/>
    <col min="4698" max="4698" width="34.33203125" customWidth="1"/>
    <col min="4699" max="4699" width="13.44140625" customWidth="1"/>
    <col min="4700" max="4700" width="10.88671875" customWidth="1"/>
    <col min="4701" max="4701" width="8.44140625" customWidth="1"/>
    <col min="4702" max="4702" width="9.44140625" customWidth="1"/>
    <col min="4703" max="4703" width="8" customWidth="1"/>
    <col min="4704" max="4707" width="15.109375" customWidth="1"/>
    <col min="4708" max="4737" width="13.5546875" customWidth="1"/>
    <col min="4738" max="4738" width="15.109375" customWidth="1"/>
    <col min="4739" max="4739" width="13.5546875" customWidth="1"/>
    <col min="4740" max="4740" width="15.109375" customWidth="1"/>
    <col min="4741" max="4747" width="13.5546875" customWidth="1"/>
    <col min="4748" max="4754" width="15.109375" customWidth="1"/>
    <col min="4755" max="4755" width="13.5546875" customWidth="1"/>
    <col min="4756" max="4757" width="0" hidden="1" customWidth="1"/>
    <col min="4758" max="4759" width="13.5546875" customWidth="1"/>
    <col min="4760" max="4767" width="0" hidden="1" customWidth="1"/>
    <col min="4768" max="4771" width="15.109375" customWidth="1"/>
    <col min="4772" max="4772" width="15" customWidth="1"/>
    <col min="4773" max="4794" width="13.5546875" customWidth="1"/>
    <col min="4795" max="4795" width="13.44140625" bestFit="1" customWidth="1"/>
    <col min="4796" max="4796" width="14.6640625" bestFit="1" customWidth="1"/>
    <col min="4797" max="4802" width="15" customWidth="1"/>
    <col min="4803" max="4806" width="13.5546875" customWidth="1"/>
    <col min="4807" max="4809" width="13.88671875" bestFit="1" customWidth="1"/>
    <col min="4810" max="4860" width="13.5546875" customWidth="1"/>
    <col min="4861" max="4861" width="14.33203125" bestFit="1" customWidth="1"/>
    <col min="4862" max="4873" width="13.5546875" customWidth="1"/>
    <col min="4954" max="4954" width="34.33203125" customWidth="1"/>
    <col min="4955" max="4955" width="13.44140625" customWidth="1"/>
    <col min="4956" max="4956" width="10.88671875" customWidth="1"/>
    <col min="4957" max="4957" width="8.44140625" customWidth="1"/>
    <col min="4958" max="4958" width="9.44140625" customWidth="1"/>
    <col min="4959" max="4959" width="8" customWidth="1"/>
    <col min="4960" max="4963" width="15.109375" customWidth="1"/>
    <col min="4964" max="4993" width="13.5546875" customWidth="1"/>
    <col min="4994" max="4994" width="15.109375" customWidth="1"/>
    <col min="4995" max="4995" width="13.5546875" customWidth="1"/>
    <col min="4996" max="4996" width="15.109375" customWidth="1"/>
    <col min="4997" max="5003" width="13.5546875" customWidth="1"/>
    <col min="5004" max="5010" width="15.109375" customWidth="1"/>
    <col min="5011" max="5011" width="13.5546875" customWidth="1"/>
    <col min="5012" max="5013" width="0" hidden="1" customWidth="1"/>
    <col min="5014" max="5015" width="13.5546875" customWidth="1"/>
    <col min="5016" max="5023" width="0" hidden="1" customWidth="1"/>
    <col min="5024" max="5027" width="15.109375" customWidth="1"/>
    <col min="5028" max="5028" width="15" customWidth="1"/>
    <col min="5029" max="5050" width="13.5546875" customWidth="1"/>
    <col min="5051" max="5051" width="13.44140625" bestFit="1" customWidth="1"/>
    <col min="5052" max="5052" width="14.6640625" bestFit="1" customWidth="1"/>
    <col min="5053" max="5058" width="15" customWidth="1"/>
    <col min="5059" max="5062" width="13.5546875" customWidth="1"/>
    <col min="5063" max="5065" width="13.88671875" bestFit="1" customWidth="1"/>
    <col min="5066" max="5116" width="13.5546875" customWidth="1"/>
    <col min="5117" max="5117" width="14.33203125" bestFit="1" customWidth="1"/>
    <col min="5118" max="5129" width="13.5546875" customWidth="1"/>
    <col min="5210" max="5210" width="34.33203125" customWidth="1"/>
    <col min="5211" max="5211" width="13.44140625" customWidth="1"/>
    <col min="5212" max="5212" width="10.88671875" customWidth="1"/>
    <col min="5213" max="5213" width="8.44140625" customWidth="1"/>
    <col min="5214" max="5214" width="9.44140625" customWidth="1"/>
    <col min="5215" max="5215" width="8" customWidth="1"/>
    <col min="5216" max="5219" width="15.109375" customWidth="1"/>
    <col min="5220" max="5249" width="13.5546875" customWidth="1"/>
    <col min="5250" max="5250" width="15.109375" customWidth="1"/>
    <col min="5251" max="5251" width="13.5546875" customWidth="1"/>
    <col min="5252" max="5252" width="15.109375" customWidth="1"/>
    <col min="5253" max="5259" width="13.5546875" customWidth="1"/>
    <col min="5260" max="5266" width="15.109375" customWidth="1"/>
    <col min="5267" max="5267" width="13.5546875" customWidth="1"/>
    <col min="5268" max="5269" width="0" hidden="1" customWidth="1"/>
    <col min="5270" max="5271" width="13.5546875" customWidth="1"/>
    <col min="5272" max="5279" width="0" hidden="1" customWidth="1"/>
    <col min="5280" max="5283" width="15.109375" customWidth="1"/>
    <col min="5284" max="5284" width="15" customWidth="1"/>
    <col min="5285" max="5306" width="13.5546875" customWidth="1"/>
    <col min="5307" max="5307" width="13.44140625" bestFit="1" customWidth="1"/>
    <col min="5308" max="5308" width="14.6640625" bestFit="1" customWidth="1"/>
    <col min="5309" max="5314" width="15" customWidth="1"/>
    <col min="5315" max="5318" width="13.5546875" customWidth="1"/>
    <col min="5319" max="5321" width="13.88671875" bestFit="1" customWidth="1"/>
    <col min="5322" max="5372" width="13.5546875" customWidth="1"/>
    <col min="5373" max="5373" width="14.33203125" bestFit="1" customWidth="1"/>
    <col min="5374" max="5385" width="13.5546875" customWidth="1"/>
    <col min="5466" max="5466" width="34.33203125" customWidth="1"/>
    <col min="5467" max="5467" width="13.44140625" customWidth="1"/>
    <col min="5468" max="5468" width="10.88671875" customWidth="1"/>
    <col min="5469" max="5469" width="8.44140625" customWidth="1"/>
    <col min="5470" max="5470" width="9.44140625" customWidth="1"/>
    <col min="5471" max="5471" width="8" customWidth="1"/>
    <col min="5472" max="5475" width="15.109375" customWidth="1"/>
    <col min="5476" max="5505" width="13.5546875" customWidth="1"/>
    <col min="5506" max="5506" width="15.109375" customWidth="1"/>
    <col min="5507" max="5507" width="13.5546875" customWidth="1"/>
    <col min="5508" max="5508" width="15.109375" customWidth="1"/>
    <col min="5509" max="5515" width="13.5546875" customWidth="1"/>
    <col min="5516" max="5522" width="15.109375" customWidth="1"/>
    <col min="5523" max="5523" width="13.5546875" customWidth="1"/>
    <col min="5524" max="5525" width="0" hidden="1" customWidth="1"/>
    <col min="5526" max="5527" width="13.5546875" customWidth="1"/>
    <col min="5528" max="5535" width="0" hidden="1" customWidth="1"/>
    <col min="5536" max="5539" width="15.109375" customWidth="1"/>
    <col min="5540" max="5540" width="15" customWidth="1"/>
    <col min="5541" max="5562" width="13.5546875" customWidth="1"/>
    <col min="5563" max="5563" width="13.44140625" bestFit="1" customWidth="1"/>
    <col min="5564" max="5564" width="14.6640625" bestFit="1" customWidth="1"/>
    <col min="5565" max="5570" width="15" customWidth="1"/>
    <col min="5571" max="5574" width="13.5546875" customWidth="1"/>
    <col min="5575" max="5577" width="13.88671875" bestFit="1" customWidth="1"/>
    <col min="5578" max="5628" width="13.5546875" customWidth="1"/>
    <col min="5629" max="5629" width="14.33203125" bestFit="1" customWidth="1"/>
    <col min="5630" max="5641" width="13.5546875" customWidth="1"/>
    <col min="5722" max="5722" width="34.33203125" customWidth="1"/>
    <col min="5723" max="5723" width="13.44140625" customWidth="1"/>
    <col min="5724" max="5724" width="10.88671875" customWidth="1"/>
    <col min="5725" max="5725" width="8.44140625" customWidth="1"/>
    <col min="5726" max="5726" width="9.44140625" customWidth="1"/>
    <col min="5727" max="5727" width="8" customWidth="1"/>
    <col min="5728" max="5731" width="15.109375" customWidth="1"/>
    <col min="5732" max="5761" width="13.5546875" customWidth="1"/>
    <col min="5762" max="5762" width="15.109375" customWidth="1"/>
    <col min="5763" max="5763" width="13.5546875" customWidth="1"/>
    <col min="5764" max="5764" width="15.109375" customWidth="1"/>
    <col min="5765" max="5771" width="13.5546875" customWidth="1"/>
    <col min="5772" max="5778" width="15.109375" customWidth="1"/>
    <col min="5779" max="5779" width="13.5546875" customWidth="1"/>
    <col min="5780" max="5781" width="0" hidden="1" customWidth="1"/>
    <col min="5782" max="5783" width="13.5546875" customWidth="1"/>
    <col min="5784" max="5791" width="0" hidden="1" customWidth="1"/>
    <col min="5792" max="5795" width="15.109375" customWidth="1"/>
    <col min="5796" max="5796" width="15" customWidth="1"/>
    <col min="5797" max="5818" width="13.5546875" customWidth="1"/>
    <col min="5819" max="5819" width="13.44140625" bestFit="1" customWidth="1"/>
    <col min="5820" max="5820" width="14.6640625" bestFit="1" customWidth="1"/>
    <col min="5821" max="5826" width="15" customWidth="1"/>
    <col min="5827" max="5830" width="13.5546875" customWidth="1"/>
    <col min="5831" max="5833" width="13.88671875" bestFit="1" customWidth="1"/>
    <col min="5834" max="5884" width="13.5546875" customWidth="1"/>
    <col min="5885" max="5885" width="14.33203125" bestFit="1" customWidth="1"/>
    <col min="5886" max="5897" width="13.5546875" customWidth="1"/>
    <col min="5978" max="5978" width="34.33203125" customWidth="1"/>
    <col min="5979" max="5979" width="13.44140625" customWidth="1"/>
    <col min="5980" max="5980" width="10.88671875" customWidth="1"/>
    <col min="5981" max="5981" width="8.44140625" customWidth="1"/>
    <col min="5982" max="5982" width="9.44140625" customWidth="1"/>
    <col min="5983" max="5983" width="8" customWidth="1"/>
    <col min="5984" max="5987" width="15.109375" customWidth="1"/>
    <col min="5988" max="6017" width="13.5546875" customWidth="1"/>
    <col min="6018" max="6018" width="15.109375" customWidth="1"/>
    <col min="6019" max="6019" width="13.5546875" customWidth="1"/>
    <col min="6020" max="6020" width="15.109375" customWidth="1"/>
    <col min="6021" max="6027" width="13.5546875" customWidth="1"/>
    <col min="6028" max="6034" width="15.109375" customWidth="1"/>
    <col min="6035" max="6035" width="13.5546875" customWidth="1"/>
    <col min="6036" max="6037" width="0" hidden="1" customWidth="1"/>
    <col min="6038" max="6039" width="13.5546875" customWidth="1"/>
    <col min="6040" max="6047" width="0" hidden="1" customWidth="1"/>
    <col min="6048" max="6051" width="15.109375" customWidth="1"/>
    <col min="6052" max="6052" width="15" customWidth="1"/>
    <col min="6053" max="6074" width="13.5546875" customWidth="1"/>
    <col min="6075" max="6075" width="13.44140625" bestFit="1" customWidth="1"/>
    <col min="6076" max="6076" width="14.6640625" bestFit="1" customWidth="1"/>
    <col min="6077" max="6082" width="15" customWidth="1"/>
    <col min="6083" max="6086" width="13.5546875" customWidth="1"/>
    <col min="6087" max="6089" width="13.88671875" bestFit="1" customWidth="1"/>
    <col min="6090" max="6140" width="13.5546875" customWidth="1"/>
    <col min="6141" max="6141" width="14.33203125" bestFit="1" customWidth="1"/>
    <col min="6142" max="6153" width="13.5546875" customWidth="1"/>
    <col min="6234" max="6234" width="34.33203125" customWidth="1"/>
    <col min="6235" max="6235" width="13.44140625" customWidth="1"/>
    <col min="6236" max="6236" width="10.88671875" customWidth="1"/>
    <col min="6237" max="6237" width="8.44140625" customWidth="1"/>
    <col min="6238" max="6238" width="9.44140625" customWidth="1"/>
    <col min="6239" max="6239" width="8" customWidth="1"/>
    <col min="6240" max="6243" width="15.109375" customWidth="1"/>
    <col min="6244" max="6273" width="13.5546875" customWidth="1"/>
    <col min="6274" max="6274" width="15.109375" customWidth="1"/>
    <col min="6275" max="6275" width="13.5546875" customWidth="1"/>
    <col min="6276" max="6276" width="15.109375" customWidth="1"/>
    <col min="6277" max="6283" width="13.5546875" customWidth="1"/>
    <col min="6284" max="6290" width="15.109375" customWidth="1"/>
    <col min="6291" max="6291" width="13.5546875" customWidth="1"/>
    <col min="6292" max="6293" width="0" hidden="1" customWidth="1"/>
    <col min="6294" max="6295" width="13.5546875" customWidth="1"/>
    <col min="6296" max="6303" width="0" hidden="1" customWidth="1"/>
    <col min="6304" max="6307" width="15.109375" customWidth="1"/>
    <col min="6308" max="6308" width="15" customWidth="1"/>
    <col min="6309" max="6330" width="13.5546875" customWidth="1"/>
    <col min="6331" max="6331" width="13.44140625" bestFit="1" customWidth="1"/>
    <col min="6332" max="6332" width="14.6640625" bestFit="1" customWidth="1"/>
    <col min="6333" max="6338" width="15" customWidth="1"/>
    <col min="6339" max="6342" width="13.5546875" customWidth="1"/>
    <col min="6343" max="6345" width="13.88671875" bestFit="1" customWidth="1"/>
    <col min="6346" max="6396" width="13.5546875" customWidth="1"/>
    <col min="6397" max="6397" width="14.33203125" bestFit="1" customWidth="1"/>
    <col min="6398" max="6409" width="13.5546875" customWidth="1"/>
    <col min="6490" max="6490" width="34.33203125" customWidth="1"/>
    <col min="6491" max="6491" width="13.44140625" customWidth="1"/>
    <col min="6492" max="6492" width="10.88671875" customWidth="1"/>
    <col min="6493" max="6493" width="8.44140625" customWidth="1"/>
    <col min="6494" max="6494" width="9.44140625" customWidth="1"/>
    <col min="6495" max="6495" width="8" customWidth="1"/>
    <col min="6496" max="6499" width="15.109375" customWidth="1"/>
    <col min="6500" max="6529" width="13.5546875" customWidth="1"/>
    <col min="6530" max="6530" width="15.109375" customWidth="1"/>
    <col min="6531" max="6531" width="13.5546875" customWidth="1"/>
    <col min="6532" max="6532" width="15.109375" customWidth="1"/>
    <col min="6533" max="6539" width="13.5546875" customWidth="1"/>
    <col min="6540" max="6546" width="15.109375" customWidth="1"/>
    <col min="6547" max="6547" width="13.5546875" customWidth="1"/>
    <col min="6548" max="6549" width="0" hidden="1" customWidth="1"/>
    <col min="6550" max="6551" width="13.5546875" customWidth="1"/>
    <col min="6552" max="6559" width="0" hidden="1" customWidth="1"/>
    <col min="6560" max="6563" width="15.109375" customWidth="1"/>
    <col min="6564" max="6564" width="15" customWidth="1"/>
    <col min="6565" max="6586" width="13.5546875" customWidth="1"/>
    <col min="6587" max="6587" width="13.44140625" bestFit="1" customWidth="1"/>
    <col min="6588" max="6588" width="14.6640625" bestFit="1" customWidth="1"/>
    <col min="6589" max="6594" width="15" customWidth="1"/>
    <col min="6595" max="6598" width="13.5546875" customWidth="1"/>
    <col min="6599" max="6601" width="13.88671875" bestFit="1" customWidth="1"/>
    <col min="6602" max="6652" width="13.5546875" customWidth="1"/>
    <col min="6653" max="6653" width="14.33203125" bestFit="1" customWidth="1"/>
    <col min="6654" max="6665" width="13.5546875" customWidth="1"/>
    <col min="6746" max="6746" width="34.33203125" customWidth="1"/>
    <col min="6747" max="6747" width="13.44140625" customWidth="1"/>
    <col min="6748" max="6748" width="10.88671875" customWidth="1"/>
    <col min="6749" max="6749" width="8.44140625" customWidth="1"/>
    <col min="6750" max="6750" width="9.44140625" customWidth="1"/>
    <col min="6751" max="6751" width="8" customWidth="1"/>
    <col min="6752" max="6755" width="15.109375" customWidth="1"/>
    <col min="6756" max="6785" width="13.5546875" customWidth="1"/>
    <col min="6786" max="6786" width="15.109375" customWidth="1"/>
    <col min="6787" max="6787" width="13.5546875" customWidth="1"/>
    <col min="6788" max="6788" width="15.109375" customWidth="1"/>
    <col min="6789" max="6795" width="13.5546875" customWidth="1"/>
    <col min="6796" max="6802" width="15.109375" customWidth="1"/>
    <col min="6803" max="6803" width="13.5546875" customWidth="1"/>
    <col min="6804" max="6805" width="0" hidden="1" customWidth="1"/>
    <col min="6806" max="6807" width="13.5546875" customWidth="1"/>
    <col min="6808" max="6815" width="0" hidden="1" customWidth="1"/>
    <col min="6816" max="6819" width="15.109375" customWidth="1"/>
    <col min="6820" max="6820" width="15" customWidth="1"/>
    <col min="6821" max="6842" width="13.5546875" customWidth="1"/>
    <col min="6843" max="6843" width="13.44140625" bestFit="1" customWidth="1"/>
    <col min="6844" max="6844" width="14.6640625" bestFit="1" customWidth="1"/>
    <col min="6845" max="6850" width="15" customWidth="1"/>
    <col min="6851" max="6854" width="13.5546875" customWidth="1"/>
    <col min="6855" max="6857" width="13.88671875" bestFit="1" customWidth="1"/>
    <col min="6858" max="6908" width="13.5546875" customWidth="1"/>
    <col min="6909" max="6909" width="14.33203125" bestFit="1" customWidth="1"/>
    <col min="6910" max="6921" width="13.5546875" customWidth="1"/>
    <col min="7002" max="7002" width="34.33203125" customWidth="1"/>
    <col min="7003" max="7003" width="13.44140625" customWidth="1"/>
    <col min="7004" max="7004" width="10.88671875" customWidth="1"/>
    <col min="7005" max="7005" width="8.44140625" customWidth="1"/>
    <col min="7006" max="7006" width="9.44140625" customWidth="1"/>
    <col min="7007" max="7007" width="8" customWidth="1"/>
    <col min="7008" max="7011" width="15.109375" customWidth="1"/>
    <col min="7012" max="7041" width="13.5546875" customWidth="1"/>
    <col min="7042" max="7042" width="15.109375" customWidth="1"/>
    <col min="7043" max="7043" width="13.5546875" customWidth="1"/>
    <col min="7044" max="7044" width="15.109375" customWidth="1"/>
    <col min="7045" max="7051" width="13.5546875" customWidth="1"/>
    <col min="7052" max="7058" width="15.109375" customWidth="1"/>
    <col min="7059" max="7059" width="13.5546875" customWidth="1"/>
    <col min="7060" max="7061" width="0" hidden="1" customWidth="1"/>
    <col min="7062" max="7063" width="13.5546875" customWidth="1"/>
    <col min="7064" max="7071" width="0" hidden="1" customWidth="1"/>
    <col min="7072" max="7075" width="15.109375" customWidth="1"/>
    <col min="7076" max="7076" width="15" customWidth="1"/>
    <col min="7077" max="7098" width="13.5546875" customWidth="1"/>
    <col min="7099" max="7099" width="13.44140625" bestFit="1" customWidth="1"/>
    <col min="7100" max="7100" width="14.6640625" bestFit="1" customWidth="1"/>
    <col min="7101" max="7106" width="15" customWidth="1"/>
    <col min="7107" max="7110" width="13.5546875" customWidth="1"/>
    <col min="7111" max="7113" width="13.88671875" bestFit="1" customWidth="1"/>
    <col min="7114" max="7164" width="13.5546875" customWidth="1"/>
    <col min="7165" max="7165" width="14.33203125" bestFit="1" customWidth="1"/>
    <col min="7166" max="7177" width="13.5546875" customWidth="1"/>
    <col min="7258" max="7258" width="34.33203125" customWidth="1"/>
    <col min="7259" max="7259" width="13.44140625" customWidth="1"/>
    <col min="7260" max="7260" width="10.88671875" customWidth="1"/>
    <col min="7261" max="7261" width="8.44140625" customWidth="1"/>
    <col min="7262" max="7262" width="9.44140625" customWidth="1"/>
    <col min="7263" max="7263" width="8" customWidth="1"/>
    <col min="7264" max="7267" width="15.109375" customWidth="1"/>
    <col min="7268" max="7297" width="13.5546875" customWidth="1"/>
    <col min="7298" max="7298" width="15.109375" customWidth="1"/>
    <col min="7299" max="7299" width="13.5546875" customWidth="1"/>
    <col min="7300" max="7300" width="15.109375" customWidth="1"/>
    <col min="7301" max="7307" width="13.5546875" customWidth="1"/>
    <col min="7308" max="7314" width="15.109375" customWidth="1"/>
    <col min="7315" max="7315" width="13.5546875" customWidth="1"/>
    <col min="7316" max="7317" width="0" hidden="1" customWidth="1"/>
    <col min="7318" max="7319" width="13.5546875" customWidth="1"/>
    <col min="7320" max="7327" width="0" hidden="1" customWidth="1"/>
    <col min="7328" max="7331" width="15.109375" customWidth="1"/>
    <col min="7332" max="7332" width="15" customWidth="1"/>
    <col min="7333" max="7354" width="13.5546875" customWidth="1"/>
    <col min="7355" max="7355" width="13.44140625" bestFit="1" customWidth="1"/>
    <col min="7356" max="7356" width="14.6640625" bestFit="1" customWidth="1"/>
    <col min="7357" max="7362" width="15" customWidth="1"/>
    <col min="7363" max="7366" width="13.5546875" customWidth="1"/>
    <col min="7367" max="7369" width="13.88671875" bestFit="1" customWidth="1"/>
    <col min="7370" max="7420" width="13.5546875" customWidth="1"/>
    <col min="7421" max="7421" width="14.33203125" bestFit="1" customWidth="1"/>
    <col min="7422" max="7433" width="13.5546875" customWidth="1"/>
    <col min="7514" max="7514" width="34.33203125" customWidth="1"/>
    <col min="7515" max="7515" width="13.44140625" customWidth="1"/>
    <col min="7516" max="7516" width="10.88671875" customWidth="1"/>
    <col min="7517" max="7517" width="8.44140625" customWidth="1"/>
    <col min="7518" max="7518" width="9.44140625" customWidth="1"/>
    <col min="7519" max="7519" width="8" customWidth="1"/>
    <col min="7520" max="7523" width="15.109375" customWidth="1"/>
    <col min="7524" max="7553" width="13.5546875" customWidth="1"/>
    <col min="7554" max="7554" width="15.109375" customWidth="1"/>
    <col min="7555" max="7555" width="13.5546875" customWidth="1"/>
    <col min="7556" max="7556" width="15.109375" customWidth="1"/>
    <col min="7557" max="7563" width="13.5546875" customWidth="1"/>
    <col min="7564" max="7570" width="15.109375" customWidth="1"/>
    <col min="7571" max="7571" width="13.5546875" customWidth="1"/>
    <col min="7572" max="7573" width="0" hidden="1" customWidth="1"/>
    <col min="7574" max="7575" width="13.5546875" customWidth="1"/>
    <col min="7576" max="7583" width="0" hidden="1" customWidth="1"/>
    <col min="7584" max="7587" width="15.109375" customWidth="1"/>
    <col min="7588" max="7588" width="15" customWidth="1"/>
    <col min="7589" max="7610" width="13.5546875" customWidth="1"/>
    <col min="7611" max="7611" width="13.44140625" bestFit="1" customWidth="1"/>
    <col min="7612" max="7612" width="14.6640625" bestFit="1" customWidth="1"/>
    <col min="7613" max="7618" width="15" customWidth="1"/>
    <col min="7619" max="7622" width="13.5546875" customWidth="1"/>
    <col min="7623" max="7625" width="13.88671875" bestFit="1" customWidth="1"/>
    <col min="7626" max="7676" width="13.5546875" customWidth="1"/>
    <col min="7677" max="7677" width="14.33203125" bestFit="1" customWidth="1"/>
    <col min="7678" max="7689" width="13.5546875" customWidth="1"/>
    <col min="7770" max="7770" width="34.33203125" customWidth="1"/>
    <col min="7771" max="7771" width="13.44140625" customWidth="1"/>
    <col min="7772" max="7772" width="10.88671875" customWidth="1"/>
    <col min="7773" max="7773" width="8.44140625" customWidth="1"/>
    <col min="7774" max="7774" width="9.44140625" customWidth="1"/>
    <col min="7775" max="7775" width="8" customWidth="1"/>
    <col min="7776" max="7779" width="15.109375" customWidth="1"/>
    <col min="7780" max="7809" width="13.5546875" customWidth="1"/>
    <col min="7810" max="7810" width="15.109375" customWidth="1"/>
    <col min="7811" max="7811" width="13.5546875" customWidth="1"/>
    <col min="7812" max="7812" width="15.109375" customWidth="1"/>
    <col min="7813" max="7819" width="13.5546875" customWidth="1"/>
    <col min="7820" max="7826" width="15.109375" customWidth="1"/>
    <col min="7827" max="7827" width="13.5546875" customWidth="1"/>
    <col min="7828" max="7829" width="0" hidden="1" customWidth="1"/>
    <col min="7830" max="7831" width="13.5546875" customWidth="1"/>
    <col min="7832" max="7839" width="0" hidden="1" customWidth="1"/>
    <col min="7840" max="7843" width="15.109375" customWidth="1"/>
    <col min="7844" max="7844" width="15" customWidth="1"/>
    <col min="7845" max="7866" width="13.5546875" customWidth="1"/>
    <col min="7867" max="7867" width="13.44140625" bestFit="1" customWidth="1"/>
    <col min="7868" max="7868" width="14.6640625" bestFit="1" customWidth="1"/>
    <col min="7869" max="7874" width="15" customWidth="1"/>
    <col min="7875" max="7878" width="13.5546875" customWidth="1"/>
    <col min="7879" max="7881" width="13.88671875" bestFit="1" customWidth="1"/>
    <col min="7882" max="7932" width="13.5546875" customWidth="1"/>
    <col min="7933" max="7933" width="14.33203125" bestFit="1" customWidth="1"/>
    <col min="7934" max="7945" width="13.5546875" customWidth="1"/>
    <col min="8026" max="8026" width="34.33203125" customWidth="1"/>
    <col min="8027" max="8027" width="13.44140625" customWidth="1"/>
    <col min="8028" max="8028" width="10.88671875" customWidth="1"/>
    <col min="8029" max="8029" width="8.44140625" customWidth="1"/>
    <col min="8030" max="8030" width="9.44140625" customWidth="1"/>
    <col min="8031" max="8031" width="8" customWidth="1"/>
    <col min="8032" max="8035" width="15.109375" customWidth="1"/>
    <col min="8036" max="8065" width="13.5546875" customWidth="1"/>
    <col min="8066" max="8066" width="15.109375" customWidth="1"/>
    <col min="8067" max="8067" width="13.5546875" customWidth="1"/>
    <col min="8068" max="8068" width="15.109375" customWidth="1"/>
    <col min="8069" max="8075" width="13.5546875" customWidth="1"/>
    <col min="8076" max="8082" width="15.109375" customWidth="1"/>
    <col min="8083" max="8083" width="13.5546875" customWidth="1"/>
    <col min="8084" max="8085" width="0" hidden="1" customWidth="1"/>
    <col min="8086" max="8087" width="13.5546875" customWidth="1"/>
    <col min="8088" max="8095" width="0" hidden="1" customWidth="1"/>
    <col min="8096" max="8099" width="15.109375" customWidth="1"/>
    <col min="8100" max="8100" width="15" customWidth="1"/>
    <col min="8101" max="8122" width="13.5546875" customWidth="1"/>
    <col min="8123" max="8123" width="13.44140625" bestFit="1" customWidth="1"/>
    <col min="8124" max="8124" width="14.6640625" bestFit="1" customWidth="1"/>
    <col min="8125" max="8130" width="15" customWidth="1"/>
    <col min="8131" max="8134" width="13.5546875" customWidth="1"/>
    <col min="8135" max="8137" width="13.88671875" bestFit="1" customWidth="1"/>
    <col min="8138" max="8188" width="13.5546875" customWidth="1"/>
    <col min="8189" max="8189" width="14.33203125" bestFit="1" customWidth="1"/>
    <col min="8190" max="8201" width="13.5546875" customWidth="1"/>
    <col min="8282" max="8282" width="34.33203125" customWidth="1"/>
    <col min="8283" max="8283" width="13.44140625" customWidth="1"/>
    <col min="8284" max="8284" width="10.88671875" customWidth="1"/>
    <col min="8285" max="8285" width="8.44140625" customWidth="1"/>
    <col min="8286" max="8286" width="9.44140625" customWidth="1"/>
    <col min="8287" max="8287" width="8" customWidth="1"/>
    <col min="8288" max="8291" width="15.109375" customWidth="1"/>
    <col min="8292" max="8321" width="13.5546875" customWidth="1"/>
    <col min="8322" max="8322" width="15.109375" customWidth="1"/>
    <col min="8323" max="8323" width="13.5546875" customWidth="1"/>
    <col min="8324" max="8324" width="15.109375" customWidth="1"/>
    <col min="8325" max="8331" width="13.5546875" customWidth="1"/>
    <col min="8332" max="8338" width="15.109375" customWidth="1"/>
    <col min="8339" max="8339" width="13.5546875" customWidth="1"/>
    <col min="8340" max="8341" width="0" hidden="1" customWidth="1"/>
    <col min="8342" max="8343" width="13.5546875" customWidth="1"/>
    <col min="8344" max="8351" width="0" hidden="1" customWidth="1"/>
    <col min="8352" max="8355" width="15.109375" customWidth="1"/>
    <col min="8356" max="8356" width="15" customWidth="1"/>
    <col min="8357" max="8378" width="13.5546875" customWidth="1"/>
    <col min="8379" max="8379" width="13.44140625" bestFit="1" customWidth="1"/>
    <col min="8380" max="8380" width="14.6640625" bestFit="1" customWidth="1"/>
    <col min="8381" max="8386" width="15" customWidth="1"/>
    <col min="8387" max="8390" width="13.5546875" customWidth="1"/>
    <col min="8391" max="8393" width="13.88671875" bestFit="1" customWidth="1"/>
    <col min="8394" max="8444" width="13.5546875" customWidth="1"/>
    <col min="8445" max="8445" width="14.33203125" bestFit="1" customWidth="1"/>
    <col min="8446" max="8457" width="13.5546875" customWidth="1"/>
    <col min="8538" max="8538" width="34.33203125" customWidth="1"/>
    <col min="8539" max="8539" width="13.44140625" customWidth="1"/>
    <col min="8540" max="8540" width="10.88671875" customWidth="1"/>
    <col min="8541" max="8541" width="8.44140625" customWidth="1"/>
    <col min="8542" max="8542" width="9.44140625" customWidth="1"/>
    <col min="8543" max="8543" width="8" customWidth="1"/>
    <col min="8544" max="8547" width="15.109375" customWidth="1"/>
    <col min="8548" max="8577" width="13.5546875" customWidth="1"/>
    <col min="8578" max="8578" width="15.109375" customWidth="1"/>
    <col min="8579" max="8579" width="13.5546875" customWidth="1"/>
    <col min="8580" max="8580" width="15.109375" customWidth="1"/>
    <col min="8581" max="8587" width="13.5546875" customWidth="1"/>
    <col min="8588" max="8594" width="15.109375" customWidth="1"/>
    <col min="8595" max="8595" width="13.5546875" customWidth="1"/>
    <col min="8596" max="8597" width="0" hidden="1" customWidth="1"/>
    <col min="8598" max="8599" width="13.5546875" customWidth="1"/>
    <col min="8600" max="8607" width="0" hidden="1" customWidth="1"/>
    <col min="8608" max="8611" width="15.109375" customWidth="1"/>
    <col min="8612" max="8612" width="15" customWidth="1"/>
    <col min="8613" max="8634" width="13.5546875" customWidth="1"/>
    <col min="8635" max="8635" width="13.44140625" bestFit="1" customWidth="1"/>
    <col min="8636" max="8636" width="14.6640625" bestFit="1" customWidth="1"/>
    <col min="8637" max="8642" width="15" customWidth="1"/>
    <col min="8643" max="8646" width="13.5546875" customWidth="1"/>
    <col min="8647" max="8649" width="13.88671875" bestFit="1" customWidth="1"/>
    <col min="8650" max="8700" width="13.5546875" customWidth="1"/>
    <col min="8701" max="8701" width="14.33203125" bestFit="1" customWidth="1"/>
    <col min="8702" max="8713" width="13.5546875" customWidth="1"/>
    <col min="8794" max="8794" width="34.33203125" customWidth="1"/>
    <col min="8795" max="8795" width="13.44140625" customWidth="1"/>
    <col min="8796" max="8796" width="10.88671875" customWidth="1"/>
    <col min="8797" max="8797" width="8.44140625" customWidth="1"/>
    <col min="8798" max="8798" width="9.44140625" customWidth="1"/>
    <col min="8799" max="8799" width="8" customWidth="1"/>
    <col min="8800" max="8803" width="15.109375" customWidth="1"/>
    <col min="8804" max="8833" width="13.5546875" customWidth="1"/>
    <col min="8834" max="8834" width="15.109375" customWidth="1"/>
    <col min="8835" max="8835" width="13.5546875" customWidth="1"/>
    <col min="8836" max="8836" width="15.109375" customWidth="1"/>
    <col min="8837" max="8843" width="13.5546875" customWidth="1"/>
    <col min="8844" max="8850" width="15.109375" customWidth="1"/>
    <col min="8851" max="8851" width="13.5546875" customWidth="1"/>
    <col min="8852" max="8853" width="0" hidden="1" customWidth="1"/>
    <col min="8854" max="8855" width="13.5546875" customWidth="1"/>
    <col min="8856" max="8863" width="0" hidden="1" customWidth="1"/>
    <col min="8864" max="8867" width="15.109375" customWidth="1"/>
    <col min="8868" max="8868" width="15" customWidth="1"/>
    <col min="8869" max="8890" width="13.5546875" customWidth="1"/>
    <col min="8891" max="8891" width="13.44140625" bestFit="1" customWidth="1"/>
    <col min="8892" max="8892" width="14.6640625" bestFit="1" customWidth="1"/>
    <col min="8893" max="8898" width="15" customWidth="1"/>
    <col min="8899" max="8902" width="13.5546875" customWidth="1"/>
    <col min="8903" max="8905" width="13.88671875" bestFit="1" customWidth="1"/>
    <col min="8906" max="8956" width="13.5546875" customWidth="1"/>
    <col min="8957" max="8957" width="14.33203125" bestFit="1" customWidth="1"/>
    <col min="8958" max="8969" width="13.5546875" customWidth="1"/>
    <col min="9050" max="9050" width="34.33203125" customWidth="1"/>
    <col min="9051" max="9051" width="13.44140625" customWidth="1"/>
    <col min="9052" max="9052" width="10.88671875" customWidth="1"/>
    <col min="9053" max="9053" width="8.44140625" customWidth="1"/>
    <col min="9054" max="9054" width="9.44140625" customWidth="1"/>
    <col min="9055" max="9055" width="8" customWidth="1"/>
    <col min="9056" max="9059" width="15.109375" customWidth="1"/>
    <col min="9060" max="9089" width="13.5546875" customWidth="1"/>
    <col min="9090" max="9090" width="15.109375" customWidth="1"/>
    <col min="9091" max="9091" width="13.5546875" customWidth="1"/>
    <col min="9092" max="9092" width="15.109375" customWidth="1"/>
    <col min="9093" max="9099" width="13.5546875" customWidth="1"/>
    <col min="9100" max="9106" width="15.109375" customWidth="1"/>
    <col min="9107" max="9107" width="13.5546875" customWidth="1"/>
    <col min="9108" max="9109" width="0" hidden="1" customWidth="1"/>
    <col min="9110" max="9111" width="13.5546875" customWidth="1"/>
    <col min="9112" max="9119" width="0" hidden="1" customWidth="1"/>
    <col min="9120" max="9123" width="15.109375" customWidth="1"/>
    <col min="9124" max="9124" width="15" customWidth="1"/>
    <col min="9125" max="9146" width="13.5546875" customWidth="1"/>
    <col min="9147" max="9147" width="13.44140625" bestFit="1" customWidth="1"/>
    <col min="9148" max="9148" width="14.6640625" bestFit="1" customWidth="1"/>
    <col min="9149" max="9154" width="15" customWidth="1"/>
    <col min="9155" max="9158" width="13.5546875" customWidth="1"/>
    <col min="9159" max="9161" width="13.88671875" bestFit="1" customWidth="1"/>
    <col min="9162" max="9212" width="13.5546875" customWidth="1"/>
    <col min="9213" max="9213" width="14.33203125" bestFit="1" customWidth="1"/>
    <col min="9214" max="9225" width="13.5546875" customWidth="1"/>
    <col min="9306" max="9306" width="34.33203125" customWidth="1"/>
    <col min="9307" max="9307" width="13.44140625" customWidth="1"/>
    <col min="9308" max="9308" width="10.88671875" customWidth="1"/>
    <col min="9309" max="9309" width="8.44140625" customWidth="1"/>
    <col min="9310" max="9310" width="9.44140625" customWidth="1"/>
    <col min="9311" max="9311" width="8" customWidth="1"/>
    <col min="9312" max="9315" width="15.109375" customWidth="1"/>
    <col min="9316" max="9345" width="13.5546875" customWidth="1"/>
    <col min="9346" max="9346" width="15.109375" customWidth="1"/>
    <col min="9347" max="9347" width="13.5546875" customWidth="1"/>
    <col min="9348" max="9348" width="15.109375" customWidth="1"/>
    <col min="9349" max="9355" width="13.5546875" customWidth="1"/>
    <col min="9356" max="9362" width="15.109375" customWidth="1"/>
    <col min="9363" max="9363" width="13.5546875" customWidth="1"/>
    <col min="9364" max="9365" width="0" hidden="1" customWidth="1"/>
    <col min="9366" max="9367" width="13.5546875" customWidth="1"/>
    <col min="9368" max="9375" width="0" hidden="1" customWidth="1"/>
    <col min="9376" max="9379" width="15.109375" customWidth="1"/>
    <col min="9380" max="9380" width="15" customWidth="1"/>
    <col min="9381" max="9402" width="13.5546875" customWidth="1"/>
    <col min="9403" max="9403" width="13.44140625" bestFit="1" customWidth="1"/>
    <col min="9404" max="9404" width="14.6640625" bestFit="1" customWidth="1"/>
    <col min="9405" max="9410" width="15" customWidth="1"/>
    <col min="9411" max="9414" width="13.5546875" customWidth="1"/>
    <col min="9415" max="9417" width="13.88671875" bestFit="1" customWidth="1"/>
    <col min="9418" max="9468" width="13.5546875" customWidth="1"/>
    <col min="9469" max="9469" width="14.33203125" bestFit="1" customWidth="1"/>
    <col min="9470" max="9481" width="13.5546875" customWidth="1"/>
    <col min="9562" max="9562" width="34.33203125" customWidth="1"/>
    <col min="9563" max="9563" width="13.44140625" customWidth="1"/>
    <col min="9564" max="9564" width="10.88671875" customWidth="1"/>
    <col min="9565" max="9565" width="8.44140625" customWidth="1"/>
    <col min="9566" max="9566" width="9.44140625" customWidth="1"/>
    <col min="9567" max="9567" width="8" customWidth="1"/>
    <col min="9568" max="9571" width="15.109375" customWidth="1"/>
    <col min="9572" max="9601" width="13.5546875" customWidth="1"/>
    <col min="9602" max="9602" width="15.109375" customWidth="1"/>
    <col min="9603" max="9603" width="13.5546875" customWidth="1"/>
    <col min="9604" max="9604" width="15.109375" customWidth="1"/>
    <col min="9605" max="9611" width="13.5546875" customWidth="1"/>
    <col min="9612" max="9618" width="15.109375" customWidth="1"/>
    <col min="9619" max="9619" width="13.5546875" customWidth="1"/>
    <col min="9620" max="9621" width="0" hidden="1" customWidth="1"/>
    <col min="9622" max="9623" width="13.5546875" customWidth="1"/>
    <col min="9624" max="9631" width="0" hidden="1" customWidth="1"/>
    <col min="9632" max="9635" width="15.109375" customWidth="1"/>
    <col min="9636" max="9636" width="15" customWidth="1"/>
    <col min="9637" max="9658" width="13.5546875" customWidth="1"/>
    <col min="9659" max="9659" width="13.44140625" bestFit="1" customWidth="1"/>
    <col min="9660" max="9660" width="14.6640625" bestFit="1" customWidth="1"/>
    <col min="9661" max="9666" width="15" customWidth="1"/>
    <col min="9667" max="9670" width="13.5546875" customWidth="1"/>
    <col min="9671" max="9673" width="13.88671875" bestFit="1" customWidth="1"/>
    <col min="9674" max="9724" width="13.5546875" customWidth="1"/>
    <col min="9725" max="9725" width="14.33203125" bestFit="1" customWidth="1"/>
    <col min="9726" max="9737" width="13.5546875" customWidth="1"/>
    <col min="9818" max="9818" width="34.33203125" customWidth="1"/>
    <col min="9819" max="9819" width="13.44140625" customWidth="1"/>
    <col min="9820" max="9820" width="10.88671875" customWidth="1"/>
    <col min="9821" max="9821" width="8.44140625" customWidth="1"/>
    <col min="9822" max="9822" width="9.44140625" customWidth="1"/>
    <col min="9823" max="9823" width="8" customWidth="1"/>
    <col min="9824" max="9827" width="15.109375" customWidth="1"/>
    <col min="9828" max="9857" width="13.5546875" customWidth="1"/>
    <col min="9858" max="9858" width="15.109375" customWidth="1"/>
    <col min="9859" max="9859" width="13.5546875" customWidth="1"/>
    <col min="9860" max="9860" width="15.109375" customWidth="1"/>
    <col min="9861" max="9867" width="13.5546875" customWidth="1"/>
    <col min="9868" max="9874" width="15.109375" customWidth="1"/>
    <col min="9875" max="9875" width="13.5546875" customWidth="1"/>
    <col min="9876" max="9877" width="0" hidden="1" customWidth="1"/>
    <col min="9878" max="9879" width="13.5546875" customWidth="1"/>
    <col min="9880" max="9887" width="0" hidden="1" customWidth="1"/>
    <col min="9888" max="9891" width="15.109375" customWidth="1"/>
    <col min="9892" max="9892" width="15" customWidth="1"/>
    <col min="9893" max="9914" width="13.5546875" customWidth="1"/>
    <col min="9915" max="9915" width="13.44140625" bestFit="1" customWidth="1"/>
    <col min="9916" max="9916" width="14.6640625" bestFit="1" customWidth="1"/>
    <col min="9917" max="9922" width="15" customWidth="1"/>
    <col min="9923" max="9926" width="13.5546875" customWidth="1"/>
    <col min="9927" max="9929" width="13.88671875" bestFit="1" customWidth="1"/>
    <col min="9930" max="9980" width="13.5546875" customWidth="1"/>
    <col min="9981" max="9981" width="14.33203125" bestFit="1" customWidth="1"/>
    <col min="9982" max="9993" width="13.5546875" customWidth="1"/>
    <col min="10074" max="10074" width="34.33203125" customWidth="1"/>
    <col min="10075" max="10075" width="13.44140625" customWidth="1"/>
    <col min="10076" max="10076" width="10.88671875" customWidth="1"/>
    <col min="10077" max="10077" width="8.44140625" customWidth="1"/>
    <col min="10078" max="10078" width="9.44140625" customWidth="1"/>
    <col min="10079" max="10079" width="8" customWidth="1"/>
    <col min="10080" max="10083" width="15.109375" customWidth="1"/>
    <col min="10084" max="10113" width="13.5546875" customWidth="1"/>
    <col min="10114" max="10114" width="15.109375" customWidth="1"/>
    <col min="10115" max="10115" width="13.5546875" customWidth="1"/>
    <col min="10116" max="10116" width="15.109375" customWidth="1"/>
    <col min="10117" max="10123" width="13.5546875" customWidth="1"/>
    <col min="10124" max="10130" width="15.109375" customWidth="1"/>
    <col min="10131" max="10131" width="13.5546875" customWidth="1"/>
    <col min="10132" max="10133" width="0" hidden="1" customWidth="1"/>
    <col min="10134" max="10135" width="13.5546875" customWidth="1"/>
    <col min="10136" max="10143" width="0" hidden="1" customWidth="1"/>
    <col min="10144" max="10147" width="15.109375" customWidth="1"/>
    <col min="10148" max="10148" width="15" customWidth="1"/>
    <col min="10149" max="10170" width="13.5546875" customWidth="1"/>
    <col min="10171" max="10171" width="13.44140625" bestFit="1" customWidth="1"/>
    <col min="10172" max="10172" width="14.6640625" bestFit="1" customWidth="1"/>
    <col min="10173" max="10178" width="15" customWidth="1"/>
    <col min="10179" max="10182" width="13.5546875" customWidth="1"/>
    <col min="10183" max="10185" width="13.88671875" bestFit="1" customWidth="1"/>
    <col min="10186" max="10236" width="13.5546875" customWidth="1"/>
    <col min="10237" max="10237" width="14.33203125" bestFit="1" customWidth="1"/>
    <col min="10238" max="10249" width="13.5546875" customWidth="1"/>
    <col min="10330" max="10330" width="34.33203125" customWidth="1"/>
    <col min="10331" max="10331" width="13.44140625" customWidth="1"/>
    <col min="10332" max="10332" width="10.88671875" customWidth="1"/>
    <col min="10333" max="10333" width="8.44140625" customWidth="1"/>
    <col min="10334" max="10334" width="9.44140625" customWidth="1"/>
    <col min="10335" max="10335" width="8" customWidth="1"/>
    <col min="10336" max="10339" width="15.109375" customWidth="1"/>
    <col min="10340" max="10369" width="13.5546875" customWidth="1"/>
    <col min="10370" max="10370" width="15.109375" customWidth="1"/>
    <col min="10371" max="10371" width="13.5546875" customWidth="1"/>
    <col min="10372" max="10372" width="15.109375" customWidth="1"/>
    <col min="10373" max="10379" width="13.5546875" customWidth="1"/>
    <col min="10380" max="10386" width="15.109375" customWidth="1"/>
    <col min="10387" max="10387" width="13.5546875" customWidth="1"/>
    <col min="10388" max="10389" width="0" hidden="1" customWidth="1"/>
    <col min="10390" max="10391" width="13.5546875" customWidth="1"/>
    <col min="10392" max="10399" width="0" hidden="1" customWidth="1"/>
    <col min="10400" max="10403" width="15.109375" customWidth="1"/>
    <col min="10404" max="10404" width="15" customWidth="1"/>
    <col min="10405" max="10426" width="13.5546875" customWidth="1"/>
    <col min="10427" max="10427" width="13.44140625" bestFit="1" customWidth="1"/>
    <col min="10428" max="10428" width="14.6640625" bestFit="1" customWidth="1"/>
    <col min="10429" max="10434" width="15" customWidth="1"/>
    <col min="10435" max="10438" width="13.5546875" customWidth="1"/>
    <col min="10439" max="10441" width="13.88671875" bestFit="1" customWidth="1"/>
    <col min="10442" max="10492" width="13.5546875" customWidth="1"/>
    <col min="10493" max="10493" width="14.33203125" bestFit="1" customWidth="1"/>
    <col min="10494" max="10505" width="13.5546875" customWidth="1"/>
    <col min="10586" max="10586" width="34.33203125" customWidth="1"/>
    <col min="10587" max="10587" width="13.44140625" customWidth="1"/>
    <col min="10588" max="10588" width="10.88671875" customWidth="1"/>
    <col min="10589" max="10589" width="8.44140625" customWidth="1"/>
    <col min="10590" max="10590" width="9.44140625" customWidth="1"/>
    <col min="10591" max="10591" width="8" customWidth="1"/>
    <col min="10592" max="10595" width="15.109375" customWidth="1"/>
    <col min="10596" max="10625" width="13.5546875" customWidth="1"/>
    <col min="10626" max="10626" width="15.109375" customWidth="1"/>
    <col min="10627" max="10627" width="13.5546875" customWidth="1"/>
    <col min="10628" max="10628" width="15.109375" customWidth="1"/>
    <col min="10629" max="10635" width="13.5546875" customWidth="1"/>
    <col min="10636" max="10642" width="15.109375" customWidth="1"/>
    <col min="10643" max="10643" width="13.5546875" customWidth="1"/>
    <col min="10644" max="10645" width="0" hidden="1" customWidth="1"/>
    <col min="10646" max="10647" width="13.5546875" customWidth="1"/>
    <col min="10648" max="10655" width="0" hidden="1" customWidth="1"/>
    <col min="10656" max="10659" width="15.109375" customWidth="1"/>
    <col min="10660" max="10660" width="15" customWidth="1"/>
    <col min="10661" max="10682" width="13.5546875" customWidth="1"/>
    <col min="10683" max="10683" width="13.44140625" bestFit="1" customWidth="1"/>
    <col min="10684" max="10684" width="14.6640625" bestFit="1" customWidth="1"/>
    <col min="10685" max="10690" width="15" customWidth="1"/>
    <col min="10691" max="10694" width="13.5546875" customWidth="1"/>
    <col min="10695" max="10697" width="13.88671875" bestFit="1" customWidth="1"/>
    <col min="10698" max="10748" width="13.5546875" customWidth="1"/>
    <col min="10749" max="10749" width="14.33203125" bestFit="1" customWidth="1"/>
    <col min="10750" max="10761" width="13.5546875" customWidth="1"/>
    <col min="10842" max="10842" width="34.33203125" customWidth="1"/>
    <col min="10843" max="10843" width="13.44140625" customWidth="1"/>
    <col min="10844" max="10844" width="10.88671875" customWidth="1"/>
    <col min="10845" max="10845" width="8.44140625" customWidth="1"/>
    <col min="10846" max="10846" width="9.44140625" customWidth="1"/>
    <col min="10847" max="10847" width="8" customWidth="1"/>
    <col min="10848" max="10851" width="15.109375" customWidth="1"/>
    <col min="10852" max="10881" width="13.5546875" customWidth="1"/>
    <col min="10882" max="10882" width="15.109375" customWidth="1"/>
    <col min="10883" max="10883" width="13.5546875" customWidth="1"/>
    <col min="10884" max="10884" width="15.109375" customWidth="1"/>
    <col min="10885" max="10891" width="13.5546875" customWidth="1"/>
    <col min="10892" max="10898" width="15.109375" customWidth="1"/>
    <col min="10899" max="10899" width="13.5546875" customWidth="1"/>
    <col min="10900" max="10901" width="0" hidden="1" customWidth="1"/>
    <col min="10902" max="10903" width="13.5546875" customWidth="1"/>
    <col min="10904" max="10911" width="0" hidden="1" customWidth="1"/>
    <col min="10912" max="10915" width="15.109375" customWidth="1"/>
    <col min="10916" max="10916" width="15" customWidth="1"/>
    <col min="10917" max="10938" width="13.5546875" customWidth="1"/>
    <col min="10939" max="10939" width="13.44140625" bestFit="1" customWidth="1"/>
    <col min="10940" max="10940" width="14.6640625" bestFit="1" customWidth="1"/>
    <col min="10941" max="10946" width="15" customWidth="1"/>
    <col min="10947" max="10950" width="13.5546875" customWidth="1"/>
    <col min="10951" max="10953" width="13.88671875" bestFit="1" customWidth="1"/>
    <col min="10954" max="11004" width="13.5546875" customWidth="1"/>
    <col min="11005" max="11005" width="14.33203125" bestFit="1" customWidth="1"/>
    <col min="11006" max="11017" width="13.5546875" customWidth="1"/>
    <col min="11098" max="11098" width="34.33203125" customWidth="1"/>
    <col min="11099" max="11099" width="13.44140625" customWidth="1"/>
    <col min="11100" max="11100" width="10.88671875" customWidth="1"/>
    <col min="11101" max="11101" width="8.44140625" customWidth="1"/>
    <col min="11102" max="11102" width="9.44140625" customWidth="1"/>
    <col min="11103" max="11103" width="8" customWidth="1"/>
    <col min="11104" max="11107" width="15.109375" customWidth="1"/>
    <col min="11108" max="11137" width="13.5546875" customWidth="1"/>
    <col min="11138" max="11138" width="15.109375" customWidth="1"/>
    <col min="11139" max="11139" width="13.5546875" customWidth="1"/>
    <col min="11140" max="11140" width="15.109375" customWidth="1"/>
    <col min="11141" max="11147" width="13.5546875" customWidth="1"/>
    <col min="11148" max="11154" width="15.109375" customWidth="1"/>
    <col min="11155" max="11155" width="13.5546875" customWidth="1"/>
    <col min="11156" max="11157" width="0" hidden="1" customWidth="1"/>
    <col min="11158" max="11159" width="13.5546875" customWidth="1"/>
    <col min="11160" max="11167" width="0" hidden="1" customWidth="1"/>
    <col min="11168" max="11171" width="15.109375" customWidth="1"/>
    <col min="11172" max="11172" width="15" customWidth="1"/>
    <col min="11173" max="11194" width="13.5546875" customWidth="1"/>
    <col min="11195" max="11195" width="13.44140625" bestFit="1" customWidth="1"/>
    <col min="11196" max="11196" width="14.6640625" bestFit="1" customWidth="1"/>
    <col min="11197" max="11202" width="15" customWidth="1"/>
    <col min="11203" max="11206" width="13.5546875" customWidth="1"/>
    <col min="11207" max="11209" width="13.88671875" bestFit="1" customWidth="1"/>
    <col min="11210" max="11260" width="13.5546875" customWidth="1"/>
    <col min="11261" max="11261" width="14.33203125" bestFit="1" customWidth="1"/>
    <col min="11262" max="11273" width="13.5546875" customWidth="1"/>
    <col min="11354" max="11354" width="34.33203125" customWidth="1"/>
    <col min="11355" max="11355" width="13.44140625" customWidth="1"/>
    <col min="11356" max="11356" width="10.88671875" customWidth="1"/>
    <col min="11357" max="11357" width="8.44140625" customWidth="1"/>
    <col min="11358" max="11358" width="9.44140625" customWidth="1"/>
    <col min="11359" max="11359" width="8" customWidth="1"/>
    <col min="11360" max="11363" width="15.109375" customWidth="1"/>
    <col min="11364" max="11393" width="13.5546875" customWidth="1"/>
    <col min="11394" max="11394" width="15.109375" customWidth="1"/>
    <col min="11395" max="11395" width="13.5546875" customWidth="1"/>
    <col min="11396" max="11396" width="15.109375" customWidth="1"/>
    <col min="11397" max="11403" width="13.5546875" customWidth="1"/>
    <col min="11404" max="11410" width="15.109375" customWidth="1"/>
    <col min="11411" max="11411" width="13.5546875" customWidth="1"/>
    <col min="11412" max="11413" width="0" hidden="1" customWidth="1"/>
    <col min="11414" max="11415" width="13.5546875" customWidth="1"/>
    <col min="11416" max="11423" width="0" hidden="1" customWidth="1"/>
    <col min="11424" max="11427" width="15.109375" customWidth="1"/>
    <col min="11428" max="11428" width="15" customWidth="1"/>
    <col min="11429" max="11450" width="13.5546875" customWidth="1"/>
    <col min="11451" max="11451" width="13.44140625" bestFit="1" customWidth="1"/>
    <col min="11452" max="11452" width="14.6640625" bestFit="1" customWidth="1"/>
    <col min="11453" max="11458" width="15" customWidth="1"/>
    <col min="11459" max="11462" width="13.5546875" customWidth="1"/>
    <col min="11463" max="11465" width="13.88671875" bestFit="1" customWidth="1"/>
    <col min="11466" max="11516" width="13.5546875" customWidth="1"/>
    <col min="11517" max="11517" width="14.33203125" bestFit="1" customWidth="1"/>
    <col min="11518" max="11529" width="13.5546875" customWidth="1"/>
    <col min="11610" max="11610" width="34.33203125" customWidth="1"/>
    <col min="11611" max="11611" width="13.44140625" customWidth="1"/>
    <col min="11612" max="11612" width="10.88671875" customWidth="1"/>
    <col min="11613" max="11613" width="8.44140625" customWidth="1"/>
    <col min="11614" max="11614" width="9.44140625" customWidth="1"/>
    <col min="11615" max="11615" width="8" customWidth="1"/>
    <col min="11616" max="11619" width="15.109375" customWidth="1"/>
    <col min="11620" max="11649" width="13.5546875" customWidth="1"/>
    <col min="11650" max="11650" width="15.109375" customWidth="1"/>
    <col min="11651" max="11651" width="13.5546875" customWidth="1"/>
    <col min="11652" max="11652" width="15.109375" customWidth="1"/>
    <col min="11653" max="11659" width="13.5546875" customWidth="1"/>
    <col min="11660" max="11666" width="15.109375" customWidth="1"/>
    <col min="11667" max="11667" width="13.5546875" customWidth="1"/>
    <col min="11668" max="11669" width="0" hidden="1" customWidth="1"/>
    <col min="11670" max="11671" width="13.5546875" customWidth="1"/>
    <col min="11672" max="11679" width="0" hidden="1" customWidth="1"/>
    <col min="11680" max="11683" width="15.109375" customWidth="1"/>
    <col min="11684" max="11684" width="15" customWidth="1"/>
    <col min="11685" max="11706" width="13.5546875" customWidth="1"/>
    <col min="11707" max="11707" width="13.44140625" bestFit="1" customWidth="1"/>
    <col min="11708" max="11708" width="14.6640625" bestFit="1" customWidth="1"/>
    <col min="11709" max="11714" width="15" customWidth="1"/>
    <col min="11715" max="11718" width="13.5546875" customWidth="1"/>
    <col min="11719" max="11721" width="13.88671875" bestFit="1" customWidth="1"/>
    <col min="11722" max="11772" width="13.5546875" customWidth="1"/>
    <col min="11773" max="11773" width="14.33203125" bestFit="1" customWidth="1"/>
    <col min="11774" max="11785" width="13.5546875" customWidth="1"/>
    <col min="11866" max="11866" width="34.33203125" customWidth="1"/>
    <col min="11867" max="11867" width="13.44140625" customWidth="1"/>
    <col min="11868" max="11868" width="10.88671875" customWidth="1"/>
    <col min="11869" max="11869" width="8.44140625" customWidth="1"/>
    <col min="11870" max="11870" width="9.44140625" customWidth="1"/>
    <col min="11871" max="11871" width="8" customWidth="1"/>
    <col min="11872" max="11875" width="15.109375" customWidth="1"/>
    <col min="11876" max="11905" width="13.5546875" customWidth="1"/>
    <col min="11906" max="11906" width="15.109375" customWidth="1"/>
    <col min="11907" max="11907" width="13.5546875" customWidth="1"/>
    <col min="11908" max="11908" width="15.109375" customWidth="1"/>
    <col min="11909" max="11915" width="13.5546875" customWidth="1"/>
    <col min="11916" max="11922" width="15.109375" customWidth="1"/>
    <col min="11923" max="11923" width="13.5546875" customWidth="1"/>
    <col min="11924" max="11925" width="0" hidden="1" customWidth="1"/>
    <col min="11926" max="11927" width="13.5546875" customWidth="1"/>
    <col min="11928" max="11935" width="0" hidden="1" customWidth="1"/>
    <col min="11936" max="11939" width="15.109375" customWidth="1"/>
    <col min="11940" max="11940" width="15" customWidth="1"/>
    <col min="11941" max="11962" width="13.5546875" customWidth="1"/>
    <col min="11963" max="11963" width="13.44140625" bestFit="1" customWidth="1"/>
    <col min="11964" max="11964" width="14.6640625" bestFit="1" customWidth="1"/>
    <col min="11965" max="11970" width="15" customWidth="1"/>
    <col min="11971" max="11974" width="13.5546875" customWidth="1"/>
    <col min="11975" max="11977" width="13.88671875" bestFit="1" customWidth="1"/>
    <col min="11978" max="12028" width="13.5546875" customWidth="1"/>
    <col min="12029" max="12029" width="14.33203125" bestFit="1" customWidth="1"/>
    <col min="12030" max="12041" width="13.5546875" customWidth="1"/>
    <col min="12122" max="12122" width="34.33203125" customWidth="1"/>
    <col min="12123" max="12123" width="13.44140625" customWidth="1"/>
    <col min="12124" max="12124" width="10.88671875" customWidth="1"/>
    <col min="12125" max="12125" width="8.44140625" customWidth="1"/>
    <col min="12126" max="12126" width="9.44140625" customWidth="1"/>
    <col min="12127" max="12127" width="8" customWidth="1"/>
    <col min="12128" max="12131" width="15.109375" customWidth="1"/>
    <col min="12132" max="12161" width="13.5546875" customWidth="1"/>
    <col min="12162" max="12162" width="15.109375" customWidth="1"/>
    <col min="12163" max="12163" width="13.5546875" customWidth="1"/>
    <col min="12164" max="12164" width="15.109375" customWidth="1"/>
    <col min="12165" max="12171" width="13.5546875" customWidth="1"/>
    <col min="12172" max="12178" width="15.109375" customWidth="1"/>
    <col min="12179" max="12179" width="13.5546875" customWidth="1"/>
    <col min="12180" max="12181" width="0" hidden="1" customWidth="1"/>
    <col min="12182" max="12183" width="13.5546875" customWidth="1"/>
    <col min="12184" max="12191" width="0" hidden="1" customWidth="1"/>
    <col min="12192" max="12195" width="15.109375" customWidth="1"/>
    <col min="12196" max="12196" width="15" customWidth="1"/>
    <col min="12197" max="12218" width="13.5546875" customWidth="1"/>
    <col min="12219" max="12219" width="13.44140625" bestFit="1" customWidth="1"/>
    <col min="12220" max="12220" width="14.6640625" bestFit="1" customWidth="1"/>
    <col min="12221" max="12226" width="15" customWidth="1"/>
    <col min="12227" max="12230" width="13.5546875" customWidth="1"/>
    <col min="12231" max="12233" width="13.88671875" bestFit="1" customWidth="1"/>
    <col min="12234" max="12284" width="13.5546875" customWidth="1"/>
    <col min="12285" max="12285" width="14.33203125" bestFit="1" customWidth="1"/>
    <col min="12286" max="12297" width="13.5546875" customWidth="1"/>
    <col min="12378" max="12378" width="34.33203125" customWidth="1"/>
    <col min="12379" max="12379" width="13.44140625" customWidth="1"/>
    <col min="12380" max="12380" width="10.88671875" customWidth="1"/>
    <col min="12381" max="12381" width="8.44140625" customWidth="1"/>
    <col min="12382" max="12382" width="9.44140625" customWidth="1"/>
    <col min="12383" max="12383" width="8" customWidth="1"/>
    <col min="12384" max="12387" width="15.109375" customWidth="1"/>
    <col min="12388" max="12417" width="13.5546875" customWidth="1"/>
    <col min="12418" max="12418" width="15.109375" customWidth="1"/>
    <col min="12419" max="12419" width="13.5546875" customWidth="1"/>
    <col min="12420" max="12420" width="15.109375" customWidth="1"/>
    <col min="12421" max="12427" width="13.5546875" customWidth="1"/>
    <col min="12428" max="12434" width="15.109375" customWidth="1"/>
    <col min="12435" max="12435" width="13.5546875" customWidth="1"/>
    <col min="12436" max="12437" width="0" hidden="1" customWidth="1"/>
    <col min="12438" max="12439" width="13.5546875" customWidth="1"/>
    <col min="12440" max="12447" width="0" hidden="1" customWidth="1"/>
    <col min="12448" max="12451" width="15.109375" customWidth="1"/>
    <col min="12452" max="12452" width="15" customWidth="1"/>
    <col min="12453" max="12474" width="13.5546875" customWidth="1"/>
    <col min="12475" max="12475" width="13.44140625" bestFit="1" customWidth="1"/>
    <col min="12476" max="12476" width="14.6640625" bestFit="1" customWidth="1"/>
    <col min="12477" max="12482" width="15" customWidth="1"/>
    <col min="12483" max="12486" width="13.5546875" customWidth="1"/>
    <col min="12487" max="12489" width="13.88671875" bestFit="1" customWidth="1"/>
    <col min="12490" max="12540" width="13.5546875" customWidth="1"/>
    <col min="12541" max="12541" width="14.33203125" bestFit="1" customWidth="1"/>
    <col min="12542" max="12553" width="13.5546875" customWidth="1"/>
    <col min="12634" max="12634" width="34.33203125" customWidth="1"/>
    <col min="12635" max="12635" width="13.44140625" customWidth="1"/>
    <col min="12636" max="12636" width="10.88671875" customWidth="1"/>
    <col min="12637" max="12637" width="8.44140625" customWidth="1"/>
    <col min="12638" max="12638" width="9.44140625" customWidth="1"/>
    <col min="12639" max="12639" width="8" customWidth="1"/>
    <col min="12640" max="12643" width="15.109375" customWidth="1"/>
    <col min="12644" max="12673" width="13.5546875" customWidth="1"/>
    <col min="12674" max="12674" width="15.109375" customWidth="1"/>
    <col min="12675" max="12675" width="13.5546875" customWidth="1"/>
    <col min="12676" max="12676" width="15.109375" customWidth="1"/>
    <col min="12677" max="12683" width="13.5546875" customWidth="1"/>
    <col min="12684" max="12690" width="15.109375" customWidth="1"/>
    <col min="12691" max="12691" width="13.5546875" customWidth="1"/>
    <col min="12692" max="12693" width="0" hidden="1" customWidth="1"/>
    <col min="12694" max="12695" width="13.5546875" customWidth="1"/>
    <col min="12696" max="12703" width="0" hidden="1" customWidth="1"/>
    <col min="12704" max="12707" width="15.109375" customWidth="1"/>
    <col min="12708" max="12708" width="15" customWidth="1"/>
    <col min="12709" max="12730" width="13.5546875" customWidth="1"/>
    <col min="12731" max="12731" width="13.44140625" bestFit="1" customWidth="1"/>
    <col min="12732" max="12732" width="14.6640625" bestFit="1" customWidth="1"/>
    <col min="12733" max="12738" width="15" customWidth="1"/>
    <col min="12739" max="12742" width="13.5546875" customWidth="1"/>
    <col min="12743" max="12745" width="13.88671875" bestFit="1" customWidth="1"/>
    <col min="12746" max="12796" width="13.5546875" customWidth="1"/>
    <col min="12797" max="12797" width="14.33203125" bestFit="1" customWidth="1"/>
    <col min="12798" max="12809" width="13.5546875" customWidth="1"/>
    <col min="12890" max="12890" width="34.33203125" customWidth="1"/>
    <col min="12891" max="12891" width="13.44140625" customWidth="1"/>
    <col min="12892" max="12892" width="10.88671875" customWidth="1"/>
    <col min="12893" max="12893" width="8.44140625" customWidth="1"/>
    <col min="12894" max="12894" width="9.44140625" customWidth="1"/>
    <col min="12895" max="12895" width="8" customWidth="1"/>
    <col min="12896" max="12899" width="15.109375" customWidth="1"/>
    <col min="12900" max="12929" width="13.5546875" customWidth="1"/>
    <col min="12930" max="12930" width="15.109375" customWidth="1"/>
    <col min="12931" max="12931" width="13.5546875" customWidth="1"/>
    <col min="12932" max="12932" width="15.109375" customWidth="1"/>
    <col min="12933" max="12939" width="13.5546875" customWidth="1"/>
    <col min="12940" max="12946" width="15.109375" customWidth="1"/>
    <col min="12947" max="12947" width="13.5546875" customWidth="1"/>
    <col min="12948" max="12949" width="0" hidden="1" customWidth="1"/>
    <col min="12950" max="12951" width="13.5546875" customWidth="1"/>
    <col min="12952" max="12959" width="0" hidden="1" customWidth="1"/>
    <col min="12960" max="12963" width="15.109375" customWidth="1"/>
    <col min="12964" max="12964" width="15" customWidth="1"/>
    <col min="12965" max="12986" width="13.5546875" customWidth="1"/>
    <col min="12987" max="12987" width="13.44140625" bestFit="1" customWidth="1"/>
    <col min="12988" max="12988" width="14.6640625" bestFit="1" customWidth="1"/>
    <col min="12989" max="12994" width="15" customWidth="1"/>
    <col min="12995" max="12998" width="13.5546875" customWidth="1"/>
    <col min="12999" max="13001" width="13.88671875" bestFit="1" customWidth="1"/>
    <col min="13002" max="13052" width="13.5546875" customWidth="1"/>
    <col min="13053" max="13053" width="14.33203125" bestFit="1" customWidth="1"/>
    <col min="13054" max="13065" width="13.5546875" customWidth="1"/>
    <col min="13146" max="13146" width="34.33203125" customWidth="1"/>
    <col min="13147" max="13147" width="13.44140625" customWidth="1"/>
    <col min="13148" max="13148" width="10.88671875" customWidth="1"/>
    <col min="13149" max="13149" width="8.44140625" customWidth="1"/>
    <col min="13150" max="13150" width="9.44140625" customWidth="1"/>
    <col min="13151" max="13151" width="8" customWidth="1"/>
    <col min="13152" max="13155" width="15.109375" customWidth="1"/>
    <col min="13156" max="13185" width="13.5546875" customWidth="1"/>
    <col min="13186" max="13186" width="15.109375" customWidth="1"/>
    <col min="13187" max="13187" width="13.5546875" customWidth="1"/>
    <col min="13188" max="13188" width="15.109375" customWidth="1"/>
    <col min="13189" max="13195" width="13.5546875" customWidth="1"/>
    <col min="13196" max="13202" width="15.109375" customWidth="1"/>
    <col min="13203" max="13203" width="13.5546875" customWidth="1"/>
    <col min="13204" max="13205" width="0" hidden="1" customWidth="1"/>
    <col min="13206" max="13207" width="13.5546875" customWidth="1"/>
    <col min="13208" max="13215" width="0" hidden="1" customWidth="1"/>
    <col min="13216" max="13219" width="15.109375" customWidth="1"/>
    <col min="13220" max="13220" width="15" customWidth="1"/>
    <col min="13221" max="13242" width="13.5546875" customWidth="1"/>
    <col min="13243" max="13243" width="13.44140625" bestFit="1" customWidth="1"/>
    <col min="13244" max="13244" width="14.6640625" bestFit="1" customWidth="1"/>
    <col min="13245" max="13250" width="15" customWidth="1"/>
    <col min="13251" max="13254" width="13.5546875" customWidth="1"/>
    <col min="13255" max="13257" width="13.88671875" bestFit="1" customWidth="1"/>
    <col min="13258" max="13308" width="13.5546875" customWidth="1"/>
    <col min="13309" max="13309" width="14.33203125" bestFit="1" customWidth="1"/>
    <col min="13310" max="13321" width="13.5546875" customWidth="1"/>
    <col min="13402" max="13402" width="34.33203125" customWidth="1"/>
    <col min="13403" max="13403" width="13.44140625" customWidth="1"/>
    <col min="13404" max="13404" width="10.88671875" customWidth="1"/>
    <col min="13405" max="13405" width="8.44140625" customWidth="1"/>
    <col min="13406" max="13406" width="9.44140625" customWidth="1"/>
    <col min="13407" max="13407" width="8" customWidth="1"/>
    <col min="13408" max="13411" width="15.109375" customWidth="1"/>
    <col min="13412" max="13441" width="13.5546875" customWidth="1"/>
    <col min="13442" max="13442" width="15.109375" customWidth="1"/>
    <col min="13443" max="13443" width="13.5546875" customWidth="1"/>
    <col min="13444" max="13444" width="15.109375" customWidth="1"/>
    <col min="13445" max="13451" width="13.5546875" customWidth="1"/>
    <col min="13452" max="13458" width="15.109375" customWidth="1"/>
    <col min="13459" max="13459" width="13.5546875" customWidth="1"/>
    <col min="13460" max="13461" width="0" hidden="1" customWidth="1"/>
    <col min="13462" max="13463" width="13.5546875" customWidth="1"/>
    <col min="13464" max="13471" width="0" hidden="1" customWidth="1"/>
    <col min="13472" max="13475" width="15.109375" customWidth="1"/>
    <col min="13476" max="13476" width="15" customWidth="1"/>
    <col min="13477" max="13498" width="13.5546875" customWidth="1"/>
    <col min="13499" max="13499" width="13.44140625" bestFit="1" customWidth="1"/>
    <col min="13500" max="13500" width="14.6640625" bestFit="1" customWidth="1"/>
    <col min="13501" max="13506" width="15" customWidth="1"/>
    <col min="13507" max="13510" width="13.5546875" customWidth="1"/>
    <col min="13511" max="13513" width="13.88671875" bestFit="1" customWidth="1"/>
    <col min="13514" max="13564" width="13.5546875" customWidth="1"/>
    <col min="13565" max="13565" width="14.33203125" bestFit="1" customWidth="1"/>
    <col min="13566" max="13577" width="13.5546875" customWidth="1"/>
    <col min="13658" max="13658" width="34.33203125" customWidth="1"/>
    <col min="13659" max="13659" width="13.44140625" customWidth="1"/>
    <col min="13660" max="13660" width="10.88671875" customWidth="1"/>
    <col min="13661" max="13661" width="8.44140625" customWidth="1"/>
    <col min="13662" max="13662" width="9.44140625" customWidth="1"/>
    <col min="13663" max="13663" width="8" customWidth="1"/>
    <col min="13664" max="13667" width="15.109375" customWidth="1"/>
    <col min="13668" max="13697" width="13.5546875" customWidth="1"/>
    <col min="13698" max="13698" width="15.109375" customWidth="1"/>
    <col min="13699" max="13699" width="13.5546875" customWidth="1"/>
    <col min="13700" max="13700" width="15.109375" customWidth="1"/>
    <col min="13701" max="13707" width="13.5546875" customWidth="1"/>
    <col min="13708" max="13714" width="15.109375" customWidth="1"/>
    <col min="13715" max="13715" width="13.5546875" customWidth="1"/>
    <col min="13716" max="13717" width="0" hidden="1" customWidth="1"/>
    <col min="13718" max="13719" width="13.5546875" customWidth="1"/>
    <col min="13720" max="13727" width="0" hidden="1" customWidth="1"/>
    <col min="13728" max="13731" width="15.109375" customWidth="1"/>
    <col min="13732" max="13732" width="15" customWidth="1"/>
    <col min="13733" max="13754" width="13.5546875" customWidth="1"/>
    <col min="13755" max="13755" width="13.44140625" bestFit="1" customWidth="1"/>
    <col min="13756" max="13756" width="14.6640625" bestFit="1" customWidth="1"/>
    <col min="13757" max="13762" width="15" customWidth="1"/>
    <col min="13763" max="13766" width="13.5546875" customWidth="1"/>
    <col min="13767" max="13769" width="13.88671875" bestFit="1" customWidth="1"/>
    <col min="13770" max="13820" width="13.5546875" customWidth="1"/>
    <col min="13821" max="13821" width="14.33203125" bestFit="1" customWidth="1"/>
    <col min="13822" max="13833" width="13.5546875" customWidth="1"/>
    <col min="13914" max="13914" width="34.33203125" customWidth="1"/>
    <col min="13915" max="13915" width="13.44140625" customWidth="1"/>
    <col min="13916" max="13916" width="10.88671875" customWidth="1"/>
    <col min="13917" max="13917" width="8.44140625" customWidth="1"/>
    <col min="13918" max="13918" width="9.44140625" customWidth="1"/>
    <col min="13919" max="13919" width="8" customWidth="1"/>
    <col min="13920" max="13923" width="15.109375" customWidth="1"/>
    <col min="13924" max="13953" width="13.5546875" customWidth="1"/>
    <col min="13954" max="13954" width="15.109375" customWidth="1"/>
    <col min="13955" max="13955" width="13.5546875" customWidth="1"/>
    <col min="13956" max="13956" width="15.109375" customWidth="1"/>
    <col min="13957" max="13963" width="13.5546875" customWidth="1"/>
    <col min="13964" max="13970" width="15.109375" customWidth="1"/>
    <col min="13971" max="13971" width="13.5546875" customWidth="1"/>
    <col min="13972" max="13973" width="0" hidden="1" customWidth="1"/>
    <col min="13974" max="13975" width="13.5546875" customWidth="1"/>
    <col min="13976" max="13983" width="0" hidden="1" customWidth="1"/>
    <col min="13984" max="13987" width="15.109375" customWidth="1"/>
    <col min="13988" max="13988" width="15" customWidth="1"/>
    <col min="13989" max="14010" width="13.5546875" customWidth="1"/>
    <col min="14011" max="14011" width="13.44140625" bestFit="1" customWidth="1"/>
    <col min="14012" max="14012" width="14.6640625" bestFit="1" customWidth="1"/>
    <col min="14013" max="14018" width="15" customWidth="1"/>
    <col min="14019" max="14022" width="13.5546875" customWidth="1"/>
    <col min="14023" max="14025" width="13.88671875" bestFit="1" customWidth="1"/>
    <col min="14026" max="14076" width="13.5546875" customWidth="1"/>
    <col min="14077" max="14077" width="14.33203125" bestFit="1" customWidth="1"/>
    <col min="14078" max="14089" width="13.5546875" customWidth="1"/>
    <col min="14170" max="14170" width="34.33203125" customWidth="1"/>
    <col min="14171" max="14171" width="13.44140625" customWidth="1"/>
    <col min="14172" max="14172" width="10.88671875" customWidth="1"/>
    <col min="14173" max="14173" width="8.44140625" customWidth="1"/>
    <col min="14174" max="14174" width="9.44140625" customWidth="1"/>
    <col min="14175" max="14175" width="8" customWidth="1"/>
    <col min="14176" max="14179" width="15.109375" customWidth="1"/>
    <col min="14180" max="14209" width="13.5546875" customWidth="1"/>
    <col min="14210" max="14210" width="15.109375" customWidth="1"/>
    <col min="14211" max="14211" width="13.5546875" customWidth="1"/>
    <col min="14212" max="14212" width="15.109375" customWidth="1"/>
    <col min="14213" max="14219" width="13.5546875" customWidth="1"/>
    <col min="14220" max="14226" width="15.109375" customWidth="1"/>
    <col min="14227" max="14227" width="13.5546875" customWidth="1"/>
    <col min="14228" max="14229" width="0" hidden="1" customWidth="1"/>
    <col min="14230" max="14231" width="13.5546875" customWidth="1"/>
    <col min="14232" max="14239" width="0" hidden="1" customWidth="1"/>
    <col min="14240" max="14243" width="15.109375" customWidth="1"/>
    <col min="14244" max="14244" width="15" customWidth="1"/>
    <col min="14245" max="14266" width="13.5546875" customWidth="1"/>
    <col min="14267" max="14267" width="13.44140625" bestFit="1" customWidth="1"/>
    <col min="14268" max="14268" width="14.6640625" bestFit="1" customWidth="1"/>
    <col min="14269" max="14274" width="15" customWidth="1"/>
    <col min="14275" max="14278" width="13.5546875" customWidth="1"/>
    <col min="14279" max="14281" width="13.88671875" bestFit="1" customWidth="1"/>
    <col min="14282" max="14332" width="13.5546875" customWidth="1"/>
    <col min="14333" max="14333" width="14.33203125" bestFit="1" customWidth="1"/>
    <col min="14334" max="14345" width="13.5546875" customWidth="1"/>
    <col min="14426" max="14426" width="34.33203125" customWidth="1"/>
    <col min="14427" max="14427" width="13.44140625" customWidth="1"/>
    <col min="14428" max="14428" width="10.88671875" customWidth="1"/>
    <col min="14429" max="14429" width="8.44140625" customWidth="1"/>
    <col min="14430" max="14430" width="9.44140625" customWidth="1"/>
    <col min="14431" max="14431" width="8" customWidth="1"/>
    <col min="14432" max="14435" width="15.109375" customWidth="1"/>
    <col min="14436" max="14465" width="13.5546875" customWidth="1"/>
    <col min="14466" max="14466" width="15.109375" customWidth="1"/>
    <col min="14467" max="14467" width="13.5546875" customWidth="1"/>
    <col min="14468" max="14468" width="15.109375" customWidth="1"/>
    <col min="14469" max="14475" width="13.5546875" customWidth="1"/>
    <col min="14476" max="14482" width="15.109375" customWidth="1"/>
    <col min="14483" max="14483" width="13.5546875" customWidth="1"/>
    <col min="14484" max="14485" width="0" hidden="1" customWidth="1"/>
    <col min="14486" max="14487" width="13.5546875" customWidth="1"/>
    <col min="14488" max="14495" width="0" hidden="1" customWidth="1"/>
    <col min="14496" max="14499" width="15.109375" customWidth="1"/>
    <col min="14500" max="14500" width="15" customWidth="1"/>
    <col min="14501" max="14522" width="13.5546875" customWidth="1"/>
    <col min="14523" max="14523" width="13.44140625" bestFit="1" customWidth="1"/>
    <col min="14524" max="14524" width="14.6640625" bestFit="1" customWidth="1"/>
    <col min="14525" max="14530" width="15" customWidth="1"/>
    <col min="14531" max="14534" width="13.5546875" customWidth="1"/>
    <col min="14535" max="14537" width="13.88671875" bestFit="1" customWidth="1"/>
    <col min="14538" max="14588" width="13.5546875" customWidth="1"/>
    <col min="14589" max="14589" width="14.33203125" bestFit="1" customWidth="1"/>
    <col min="14590" max="14601" width="13.5546875" customWidth="1"/>
    <col min="14682" max="14682" width="34.33203125" customWidth="1"/>
    <col min="14683" max="14683" width="13.44140625" customWidth="1"/>
    <col min="14684" max="14684" width="10.88671875" customWidth="1"/>
    <col min="14685" max="14685" width="8.44140625" customWidth="1"/>
    <col min="14686" max="14686" width="9.44140625" customWidth="1"/>
    <col min="14687" max="14687" width="8" customWidth="1"/>
    <col min="14688" max="14691" width="15.109375" customWidth="1"/>
    <col min="14692" max="14721" width="13.5546875" customWidth="1"/>
    <col min="14722" max="14722" width="15.109375" customWidth="1"/>
    <col min="14723" max="14723" width="13.5546875" customWidth="1"/>
    <col min="14724" max="14724" width="15.109375" customWidth="1"/>
    <col min="14725" max="14731" width="13.5546875" customWidth="1"/>
    <col min="14732" max="14738" width="15.109375" customWidth="1"/>
    <col min="14739" max="14739" width="13.5546875" customWidth="1"/>
    <col min="14740" max="14741" width="0" hidden="1" customWidth="1"/>
    <col min="14742" max="14743" width="13.5546875" customWidth="1"/>
    <col min="14744" max="14751" width="0" hidden="1" customWidth="1"/>
    <col min="14752" max="14755" width="15.109375" customWidth="1"/>
    <col min="14756" max="14756" width="15" customWidth="1"/>
    <col min="14757" max="14778" width="13.5546875" customWidth="1"/>
    <col min="14779" max="14779" width="13.44140625" bestFit="1" customWidth="1"/>
    <col min="14780" max="14780" width="14.6640625" bestFit="1" customWidth="1"/>
    <col min="14781" max="14786" width="15" customWidth="1"/>
    <col min="14787" max="14790" width="13.5546875" customWidth="1"/>
    <col min="14791" max="14793" width="13.88671875" bestFit="1" customWidth="1"/>
    <col min="14794" max="14844" width="13.5546875" customWidth="1"/>
    <col min="14845" max="14845" width="14.33203125" bestFit="1" customWidth="1"/>
    <col min="14846" max="14857" width="13.5546875" customWidth="1"/>
    <col min="14938" max="14938" width="34.33203125" customWidth="1"/>
    <col min="14939" max="14939" width="13.44140625" customWidth="1"/>
    <col min="14940" max="14940" width="10.88671875" customWidth="1"/>
    <col min="14941" max="14941" width="8.44140625" customWidth="1"/>
    <col min="14942" max="14942" width="9.44140625" customWidth="1"/>
    <col min="14943" max="14943" width="8" customWidth="1"/>
    <col min="14944" max="14947" width="15.109375" customWidth="1"/>
    <col min="14948" max="14977" width="13.5546875" customWidth="1"/>
    <col min="14978" max="14978" width="15.109375" customWidth="1"/>
    <col min="14979" max="14979" width="13.5546875" customWidth="1"/>
    <col min="14980" max="14980" width="15.109375" customWidth="1"/>
    <col min="14981" max="14987" width="13.5546875" customWidth="1"/>
    <col min="14988" max="14994" width="15.109375" customWidth="1"/>
    <col min="14995" max="14995" width="13.5546875" customWidth="1"/>
    <col min="14996" max="14997" width="0" hidden="1" customWidth="1"/>
    <col min="14998" max="14999" width="13.5546875" customWidth="1"/>
    <col min="15000" max="15007" width="0" hidden="1" customWidth="1"/>
    <col min="15008" max="15011" width="15.109375" customWidth="1"/>
    <col min="15012" max="15012" width="15" customWidth="1"/>
    <col min="15013" max="15034" width="13.5546875" customWidth="1"/>
    <col min="15035" max="15035" width="13.44140625" bestFit="1" customWidth="1"/>
    <col min="15036" max="15036" width="14.6640625" bestFit="1" customWidth="1"/>
    <col min="15037" max="15042" width="15" customWidth="1"/>
    <col min="15043" max="15046" width="13.5546875" customWidth="1"/>
    <col min="15047" max="15049" width="13.88671875" bestFit="1" customWidth="1"/>
    <col min="15050" max="15100" width="13.5546875" customWidth="1"/>
    <col min="15101" max="15101" width="14.33203125" bestFit="1" customWidth="1"/>
    <col min="15102" max="15113" width="13.5546875" customWidth="1"/>
    <col min="15194" max="15194" width="34.33203125" customWidth="1"/>
    <col min="15195" max="15195" width="13.44140625" customWidth="1"/>
    <col min="15196" max="15196" width="10.88671875" customWidth="1"/>
    <col min="15197" max="15197" width="8.44140625" customWidth="1"/>
    <col min="15198" max="15198" width="9.44140625" customWidth="1"/>
    <col min="15199" max="15199" width="8" customWidth="1"/>
    <col min="15200" max="15203" width="15.109375" customWidth="1"/>
    <col min="15204" max="15233" width="13.5546875" customWidth="1"/>
    <col min="15234" max="15234" width="15.109375" customWidth="1"/>
    <col min="15235" max="15235" width="13.5546875" customWidth="1"/>
    <col min="15236" max="15236" width="15.109375" customWidth="1"/>
    <col min="15237" max="15243" width="13.5546875" customWidth="1"/>
    <col min="15244" max="15250" width="15.109375" customWidth="1"/>
    <col min="15251" max="15251" width="13.5546875" customWidth="1"/>
    <col min="15252" max="15253" width="0" hidden="1" customWidth="1"/>
    <col min="15254" max="15255" width="13.5546875" customWidth="1"/>
    <col min="15256" max="15263" width="0" hidden="1" customWidth="1"/>
    <col min="15264" max="15267" width="15.109375" customWidth="1"/>
    <col min="15268" max="15268" width="15" customWidth="1"/>
    <col min="15269" max="15290" width="13.5546875" customWidth="1"/>
    <col min="15291" max="15291" width="13.44140625" bestFit="1" customWidth="1"/>
    <col min="15292" max="15292" width="14.6640625" bestFit="1" customWidth="1"/>
    <col min="15293" max="15298" width="15" customWidth="1"/>
    <col min="15299" max="15302" width="13.5546875" customWidth="1"/>
    <col min="15303" max="15305" width="13.88671875" bestFit="1" customWidth="1"/>
    <col min="15306" max="15356" width="13.5546875" customWidth="1"/>
    <col min="15357" max="15357" width="14.33203125" bestFit="1" customWidth="1"/>
    <col min="15358" max="15369" width="13.5546875" customWidth="1"/>
    <col min="15450" max="15450" width="34.33203125" customWidth="1"/>
    <col min="15451" max="15451" width="13.44140625" customWidth="1"/>
    <col min="15452" max="15452" width="10.88671875" customWidth="1"/>
    <col min="15453" max="15453" width="8.44140625" customWidth="1"/>
    <col min="15454" max="15454" width="9.44140625" customWidth="1"/>
    <col min="15455" max="15455" width="8" customWidth="1"/>
    <col min="15456" max="15459" width="15.109375" customWidth="1"/>
    <col min="15460" max="15489" width="13.5546875" customWidth="1"/>
    <col min="15490" max="15490" width="15.109375" customWidth="1"/>
    <col min="15491" max="15491" width="13.5546875" customWidth="1"/>
    <col min="15492" max="15492" width="15.109375" customWidth="1"/>
    <col min="15493" max="15499" width="13.5546875" customWidth="1"/>
    <col min="15500" max="15506" width="15.109375" customWidth="1"/>
    <col min="15507" max="15507" width="13.5546875" customWidth="1"/>
    <col min="15508" max="15509" width="0" hidden="1" customWidth="1"/>
    <col min="15510" max="15511" width="13.5546875" customWidth="1"/>
    <col min="15512" max="15519" width="0" hidden="1" customWidth="1"/>
    <col min="15520" max="15523" width="15.109375" customWidth="1"/>
    <col min="15524" max="15524" width="15" customWidth="1"/>
    <col min="15525" max="15546" width="13.5546875" customWidth="1"/>
    <col min="15547" max="15547" width="13.44140625" bestFit="1" customWidth="1"/>
    <col min="15548" max="15548" width="14.6640625" bestFit="1" customWidth="1"/>
    <col min="15549" max="15554" width="15" customWidth="1"/>
    <col min="15555" max="15558" width="13.5546875" customWidth="1"/>
    <col min="15559" max="15561" width="13.88671875" bestFit="1" customWidth="1"/>
    <col min="15562" max="15612" width="13.5546875" customWidth="1"/>
    <col min="15613" max="15613" width="14.33203125" bestFit="1" customWidth="1"/>
    <col min="15614" max="15625" width="13.5546875" customWidth="1"/>
    <col min="15706" max="15706" width="34.33203125" customWidth="1"/>
    <col min="15707" max="15707" width="13.44140625" customWidth="1"/>
    <col min="15708" max="15708" width="10.88671875" customWidth="1"/>
    <col min="15709" max="15709" width="8.44140625" customWidth="1"/>
    <col min="15710" max="15710" width="9.44140625" customWidth="1"/>
    <col min="15711" max="15711" width="8" customWidth="1"/>
    <col min="15712" max="15715" width="15.109375" customWidth="1"/>
    <col min="15716" max="15745" width="13.5546875" customWidth="1"/>
    <col min="15746" max="15746" width="15.109375" customWidth="1"/>
    <col min="15747" max="15747" width="13.5546875" customWidth="1"/>
    <col min="15748" max="15748" width="15.109375" customWidth="1"/>
    <col min="15749" max="15755" width="13.5546875" customWidth="1"/>
    <col min="15756" max="15762" width="15.109375" customWidth="1"/>
    <col min="15763" max="15763" width="13.5546875" customWidth="1"/>
    <col min="15764" max="15765" width="0" hidden="1" customWidth="1"/>
    <col min="15766" max="15767" width="13.5546875" customWidth="1"/>
    <col min="15768" max="15775" width="0" hidden="1" customWidth="1"/>
    <col min="15776" max="15779" width="15.109375" customWidth="1"/>
    <col min="15780" max="15780" width="15" customWidth="1"/>
    <col min="15781" max="15802" width="13.5546875" customWidth="1"/>
    <col min="15803" max="15803" width="13.44140625" bestFit="1" customWidth="1"/>
    <col min="15804" max="15804" width="14.6640625" bestFit="1" customWidth="1"/>
    <col min="15805" max="15810" width="15" customWidth="1"/>
    <col min="15811" max="15814" width="13.5546875" customWidth="1"/>
    <col min="15815" max="15817" width="13.88671875" bestFit="1" customWidth="1"/>
    <col min="15818" max="15868" width="13.5546875" customWidth="1"/>
    <col min="15869" max="15869" width="14.33203125" bestFit="1" customWidth="1"/>
    <col min="15870" max="15881" width="13.5546875" customWidth="1"/>
    <col min="15962" max="15962" width="34.33203125" customWidth="1"/>
    <col min="15963" max="15963" width="13.44140625" customWidth="1"/>
    <col min="15964" max="15964" width="10.88671875" customWidth="1"/>
    <col min="15965" max="15965" width="8.44140625" customWidth="1"/>
    <col min="15966" max="15966" width="9.44140625" customWidth="1"/>
    <col min="15967" max="15967" width="8" customWidth="1"/>
    <col min="15968" max="15971" width="15.109375" customWidth="1"/>
    <col min="15972" max="16001" width="13.5546875" customWidth="1"/>
    <col min="16002" max="16002" width="15.109375" customWidth="1"/>
    <col min="16003" max="16003" width="13.5546875" customWidth="1"/>
    <col min="16004" max="16004" width="15.109375" customWidth="1"/>
    <col min="16005" max="16011" width="13.5546875" customWidth="1"/>
    <col min="16012" max="16018" width="15.109375" customWidth="1"/>
    <col min="16019" max="16019" width="13.5546875" customWidth="1"/>
    <col min="16020" max="16021" width="0" hidden="1" customWidth="1"/>
    <col min="16022" max="16023" width="13.5546875" customWidth="1"/>
    <col min="16024" max="16031" width="0" hidden="1" customWidth="1"/>
    <col min="16032" max="16035" width="15.109375" customWidth="1"/>
    <col min="16036" max="16036" width="15" customWidth="1"/>
    <col min="16037" max="16058" width="13.5546875" customWidth="1"/>
    <col min="16059" max="16059" width="13.44140625" bestFit="1" customWidth="1"/>
    <col min="16060" max="16060" width="14.6640625" bestFit="1" customWidth="1"/>
    <col min="16061" max="16066" width="15" customWidth="1"/>
    <col min="16067" max="16070" width="13.5546875" customWidth="1"/>
    <col min="16071" max="16073" width="13.88671875" bestFit="1" customWidth="1"/>
    <col min="16074" max="16124" width="13.5546875" customWidth="1"/>
    <col min="16125" max="16125" width="14.33203125" bestFit="1" customWidth="1"/>
    <col min="16126" max="16137" width="13.5546875" customWidth="1"/>
  </cols>
  <sheetData>
    <row r="1" spans="1:16" ht="15" customHeight="1" x14ac:dyDescent="0.3">
      <c r="A1" s="1" t="s">
        <v>0</v>
      </c>
      <c r="B1" s="2" t="s">
        <v>1</v>
      </c>
      <c r="C1" s="2"/>
      <c r="D1" s="2"/>
      <c r="E1" s="3"/>
      <c r="F1" s="4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119</v>
      </c>
    </row>
    <row r="2" spans="1:16" ht="15" customHeight="1" x14ac:dyDescent="0.3">
      <c r="A2" s="1"/>
      <c r="B2" s="2" t="s">
        <v>12</v>
      </c>
      <c r="C2" s="2"/>
      <c r="D2" s="2"/>
      <c r="E2" s="3"/>
      <c r="F2" s="4" t="s">
        <v>13</v>
      </c>
      <c r="G2" s="6">
        <v>907889</v>
      </c>
      <c r="H2" s="6">
        <v>803264</v>
      </c>
      <c r="I2" s="6">
        <v>907431</v>
      </c>
      <c r="J2" s="6">
        <v>907433</v>
      </c>
      <c r="K2" s="6">
        <v>907395</v>
      </c>
      <c r="L2" s="6">
        <v>907395</v>
      </c>
      <c r="M2" s="6">
        <v>907177</v>
      </c>
      <c r="N2" s="6">
        <v>907081</v>
      </c>
      <c r="O2" s="6">
        <v>906621</v>
      </c>
      <c r="P2" s="6">
        <v>802955</v>
      </c>
    </row>
    <row r="3" spans="1:16" ht="15" customHeight="1" x14ac:dyDescent="0.3">
      <c r="A3" s="1" t="s">
        <v>14</v>
      </c>
      <c r="B3" s="2" t="s">
        <v>15</v>
      </c>
      <c r="C3" s="2"/>
      <c r="D3" s="2"/>
      <c r="E3" s="7"/>
      <c r="F3" s="4" t="s">
        <v>16</v>
      </c>
      <c r="G3" s="5" t="s">
        <v>17</v>
      </c>
      <c r="H3" s="5" t="s">
        <v>18</v>
      </c>
      <c r="I3" s="5" t="s">
        <v>19</v>
      </c>
      <c r="J3" s="5" t="s">
        <v>19</v>
      </c>
      <c r="K3" s="5" t="s">
        <v>18</v>
      </c>
      <c r="L3" s="5" t="s">
        <v>18</v>
      </c>
      <c r="M3" s="5" t="s">
        <v>18</v>
      </c>
      <c r="N3" s="5" t="s">
        <v>18</v>
      </c>
      <c r="O3" s="5" t="s">
        <v>20</v>
      </c>
      <c r="P3" s="5" t="s">
        <v>21</v>
      </c>
    </row>
    <row r="4" spans="1:16" ht="15" customHeight="1" x14ac:dyDescent="0.3">
      <c r="A4" s="8"/>
      <c r="B4" s="9"/>
      <c r="C4" s="9"/>
      <c r="D4" s="9"/>
      <c r="E4" s="10"/>
      <c r="F4" s="11" t="s">
        <v>22</v>
      </c>
      <c r="G4" s="5">
        <v>42058</v>
      </c>
      <c r="H4" s="5">
        <v>42019</v>
      </c>
      <c r="I4" s="5">
        <v>41964</v>
      </c>
      <c r="J4" s="5">
        <v>41964</v>
      </c>
      <c r="K4" s="5">
        <v>41962</v>
      </c>
      <c r="L4" s="5">
        <v>41960</v>
      </c>
      <c r="M4" s="5">
        <v>41921</v>
      </c>
      <c r="N4" s="5">
        <v>41893</v>
      </c>
      <c r="O4" s="5">
        <v>41806</v>
      </c>
      <c r="P4" s="5">
        <v>42160</v>
      </c>
    </row>
    <row r="5" spans="1:16" ht="15" customHeight="1" thickBot="1" x14ac:dyDescent="0.35">
      <c r="A5" s="12"/>
      <c r="B5" s="13"/>
      <c r="C5" s="13"/>
      <c r="D5" s="13"/>
      <c r="E5" s="10"/>
      <c r="F5" s="14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6.5" customHeight="1" thickBot="1" x14ac:dyDescent="0.3">
      <c r="A6" s="16" t="s">
        <v>24</v>
      </c>
      <c r="B6" s="17" t="s">
        <v>25</v>
      </c>
      <c r="C6" s="17" t="s">
        <v>26</v>
      </c>
      <c r="D6" s="18"/>
      <c r="E6" s="19" t="s">
        <v>27</v>
      </c>
      <c r="F6" s="19"/>
      <c r="G6" s="20" t="s">
        <v>28</v>
      </c>
      <c r="H6" s="20" t="s">
        <v>28</v>
      </c>
      <c r="I6" s="20" t="s">
        <v>28</v>
      </c>
      <c r="J6" s="20" t="s">
        <v>28</v>
      </c>
      <c r="K6" s="20" t="s">
        <v>28</v>
      </c>
      <c r="L6" s="20" t="s">
        <v>28</v>
      </c>
      <c r="M6" s="20" t="s">
        <v>28</v>
      </c>
      <c r="N6" s="20" t="s">
        <v>28</v>
      </c>
      <c r="O6" s="20" t="s">
        <v>28</v>
      </c>
      <c r="P6" s="20" t="s">
        <v>28</v>
      </c>
    </row>
    <row r="7" spans="1:16" ht="16.5" customHeight="1" thickBot="1" x14ac:dyDescent="0.3">
      <c r="A7" s="21"/>
      <c r="B7" s="22"/>
      <c r="C7" s="22"/>
      <c r="D7" s="23" t="s">
        <v>29</v>
      </c>
      <c r="E7" s="23" t="s">
        <v>30</v>
      </c>
      <c r="F7" s="18" t="s">
        <v>31</v>
      </c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s="31" customFormat="1" ht="15.6" x14ac:dyDescent="0.25">
      <c r="A8" s="25" t="s">
        <v>32</v>
      </c>
      <c r="B8" s="26" t="s">
        <v>33</v>
      </c>
      <c r="C8" s="27" t="s">
        <v>34</v>
      </c>
      <c r="D8" s="28">
        <v>23.9</v>
      </c>
      <c r="E8" s="29"/>
      <c r="F8" s="29">
        <v>35</v>
      </c>
      <c r="G8" s="30">
        <v>31.3</v>
      </c>
      <c r="H8" s="30">
        <v>30.1</v>
      </c>
      <c r="I8" s="30">
        <v>30.1</v>
      </c>
      <c r="J8" s="30">
        <v>30.1</v>
      </c>
      <c r="K8" s="30">
        <v>30.1</v>
      </c>
      <c r="L8" s="30">
        <v>30.6</v>
      </c>
      <c r="M8" s="30">
        <v>30.6</v>
      </c>
      <c r="N8" s="30">
        <v>30.6</v>
      </c>
      <c r="O8" s="30">
        <v>33</v>
      </c>
      <c r="P8" s="30">
        <v>30.566666666666666</v>
      </c>
    </row>
    <row r="9" spans="1:16" s="31" customFormat="1" ht="15.75" customHeight="1" x14ac:dyDescent="0.25">
      <c r="A9" s="32">
        <v>0.05</v>
      </c>
      <c r="B9" s="33"/>
      <c r="C9" s="27" t="s">
        <v>34</v>
      </c>
      <c r="D9" s="28"/>
      <c r="E9" s="29"/>
      <c r="F9" s="29"/>
      <c r="G9" s="34">
        <v>44.5</v>
      </c>
      <c r="H9" s="34">
        <v>44.5</v>
      </c>
      <c r="I9" s="34">
        <v>44.5</v>
      </c>
      <c r="J9" s="34">
        <v>44.5</v>
      </c>
      <c r="K9" s="34">
        <v>44.5</v>
      </c>
      <c r="L9" s="34">
        <v>43.6</v>
      </c>
      <c r="M9" s="34">
        <v>43.6</v>
      </c>
      <c r="N9" s="34">
        <v>43.6</v>
      </c>
      <c r="O9" s="34">
        <v>45.3</v>
      </c>
      <c r="P9" s="34">
        <v>43.666666666666664</v>
      </c>
    </row>
    <row r="10" spans="1:16" s="31" customFormat="1" ht="15.6" x14ac:dyDescent="0.25">
      <c r="A10" s="32">
        <v>0.1</v>
      </c>
      <c r="B10" s="33"/>
      <c r="C10" s="27" t="s">
        <v>34</v>
      </c>
      <c r="D10" s="28">
        <v>48.9</v>
      </c>
      <c r="E10" s="29"/>
      <c r="F10" s="29">
        <v>57.2</v>
      </c>
      <c r="G10" s="34">
        <v>52.2</v>
      </c>
      <c r="H10" s="34">
        <v>51.7</v>
      </c>
      <c r="I10" s="34">
        <v>51.7</v>
      </c>
      <c r="J10" s="34">
        <v>51.7</v>
      </c>
      <c r="K10" s="34">
        <v>51.7</v>
      </c>
      <c r="L10" s="34">
        <v>51.5</v>
      </c>
      <c r="M10" s="34">
        <v>51.5</v>
      </c>
      <c r="N10" s="34">
        <v>51.5</v>
      </c>
      <c r="O10" s="34">
        <v>52.7</v>
      </c>
      <c r="P10" s="34">
        <v>50.800000000000004</v>
      </c>
    </row>
    <row r="11" spans="1:16" s="31" customFormat="1" ht="15.75" customHeight="1" x14ac:dyDescent="0.25">
      <c r="A11" s="32">
        <v>0.2</v>
      </c>
      <c r="B11" s="35"/>
      <c r="C11" s="27" t="s">
        <v>34</v>
      </c>
      <c r="D11" s="28"/>
      <c r="E11" s="29"/>
      <c r="F11" s="29"/>
      <c r="G11" s="34">
        <v>62.8</v>
      </c>
      <c r="H11" s="34">
        <v>63.7</v>
      </c>
      <c r="I11" s="34">
        <v>63.7</v>
      </c>
      <c r="J11" s="34">
        <v>63.7</v>
      </c>
      <c r="K11" s="34">
        <v>63.7</v>
      </c>
      <c r="L11" s="34">
        <v>62.9</v>
      </c>
      <c r="M11" s="34">
        <v>62.9</v>
      </c>
      <c r="N11" s="34">
        <v>62.9</v>
      </c>
      <c r="O11" s="34">
        <v>64.2</v>
      </c>
      <c r="P11" s="34">
        <v>61.833333333333336</v>
      </c>
    </row>
    <row r="12" spans="1:16" s="31" customFormat="1" ht="15.75" customHeight="1" x14ac:dyDescent="0.25">
      <c r="A12" s="32">
        <v>0.3</v>
      </c>
      <c r="B12" s="35"/>
      <c r="C12" s="27" t="s">
        <v>34</v>
      </c>
      <c r="D12" s="28"/>
      <c r="E12" s="29"/>
      <c r="F12" s="29"/>
      <c r="G12" s="34">
        <v>75.599999999999994</v>
      </c>
      <c r="H12" s="34">
        <v>77.2</v>
      </c>
      <c r="I12" s="34">
        <v>77.2</v>
      </c>
      <c r="J12" s="34">
        <v>77.2</v>
      </c>
      <c r="K12" s="34">
        <v>77.2</v>
      </c>
      <c r="L12" s="34">
        <v>75.900000000000006</v>
      </c>
      <c r="M12" s="34">
        <v>75.900000000000006</v>
      </c>
      <c r="N12" s="34">
        <v>75.900000000000006</v>
      </c>
      <c r="O12" s="34">
        <v>76.8</v>
      </c>
      <c r="P12" s="34">
        <v>75.13333333333334</v>
      </c>
    </row>
    <row r="13" spans="1:16" s="31" customFormat="1" ht="15.75" customHeight="1" x14ac:dyDescent="0.25">
      <c r="A13" s="32">
        <v>0.4</v>
      </c>
      <c r="B13" s="35"/>
      <c r="C13" s="27" t="s">
        <v>34</v>
      </c>
      <c r="D13" s="28"/>
      <c r="E13" s="29"/>
      <c r="F13" s="29"/>
      <c r="G13" s="34">
        <v>91.4</v>
      </c>
      <c r="H13" s="34">
        <v>92.6</v>
      </c>
      <c r="I13" s="34">
        <v>92.6</v>
      </c>
      <c r="J13" s="34">
        <v>92.6</v>
      </c>
      <c r="K13" s="34">
        <v>92.6</v>
      </c>
      <c r="L13" s="34">
        <v>92.1</v>
      </c>
      <c r="M13" s="34">
        <v>92.1</v>
      </c>
      <c r="N13" s="34">
        <v>92.1</v>
      </c>
      <c r="O13" s="34">
        <v>92.5</v>
      </c>
      <c r="P13" s="34">
        <v>92.566666666666663</v>
      </c>
    </row>
    <row r="14" spans="1:16" s="31" customFormat="1" ht="15.6" x14ac:dyDescent="0.25">
      <c r="A14" s="32">
        <v>0.5</v>
      </c>
      <c r="B14" s="35"/>
      <c r="C14" s="27" t="s">
        <v>34</v>
      </c>
      <c r="D14" s="28">
        <v>93.3</v>
      </c>
      <c r="E14" s="29"/>
      <c r="F14" s="29">
        <v>110</v>
      </c>
      <c r="G14" s="34">
        <v>103.5</v>
      </c>
      <c r="H14" s="34">
        <v>103.4</v>
      </c>
      <c r="I14" s="34">
        <v>103.4</v>
      </c>
      <c r="J14" s="34">
        <v>103.4</v>
      </c>
      <c r="K14" s="34">
        <v>103.4</v>
      </c>
      <c r="L14" s="34">
        <v>104.2</v>
      </c>
      <c r="M14" s="34">
        <v>104.2</v>
      </c>
      <c r="N14" s="34">
        <v>104.2</v>
      </c>
      <c r="O14" s="34">
        <v>104.1</v>
      </c>
      <c r="P14" s="34">
        <v>105</v>
      </c>
    </row>
    <row r="15" spans="1:16" s="31" customFormat="1" ht="15.75" customHeight="1" x14ac:dyDescent="0.25">
      <c r="A15" s="32">
        <v>0.6</v>
      </c>
      <c r="B15" s="35"/>
      <c r="C15" s="27" t="s">
        <v>34</v>
      </c>
      <c r="D15" s="28"/>
      <c r="E15" s="29"/>
      <c r="F15" s="29"/>
      <c r="G15" s="34">
        <v>109.7</v>
      </c>
      <c r="H15" s="34">
        <v>109.4</v>
      </c>
      <c r="I15" s="34">
        <v>109.4</v>
      </c>
      <c r="J15" s="34">
        <v>109.4</v>
      </c>
      <c r="K15" s="34">
        <v>109.4</v>
      </c>
      <c r="L15" s="34">
        <v>111.2</v>
      </c>
      <c r="M15" s="34">
        <v>111.2</v>
      </c>
      <c r="N15" s="34">
        <v>111.2</v>
      </c>
      <c r="O15" s="34">
        <v>110.4</v>
      </c>
      <c r="P15" s="34">
        <v>111.43333333333334</v>
      </c>
    </row>
    <row r="16" spans="1:16" s="31" customFormat="1" ht="15.75" customHeight="1" x14ac:dyDescent="0.25">
      <c r="A16" s="32">
        <v>0.7</v>
      </c>
      <c r="B16" s="35"/>
      <c r="C16" s="27" t="s">
        <v>34</v>
      </c>
      <c r="D16" s="28"/>
      <c r="E16" s="29"/>
      <c r="F16" s="29"/>
      <c r="G16" s="34">
        <v>115.2</v>
      </c>
      <c r="H16" s="34">
        <v>114.8</v>
      </c>
      <c r="I16" s="34">
        <v>114.8</v>
      </c>
      <c r="J16" s="34">
        <v>114.8</v>
      </c>
      <c r="K16" s="34">
        <v>114.8</v>
      </c>
      <c r="L16" s="34">
        <v>117.4</v>
      </c>
      <c r="M16" s="34">
        <v>117.4</v>
      </c>
      <c r="N16" s="34">
        <v>117.4</v>
      </c>
      <c r="O16" s="34">
        <v>116.2</v>
      </c>
      <c r="P16" s="34">
        <v>118.09999999999998</v>
      </c>
    </row>
    <row r="17" spans="1:16" s="31" customFormat="1" ht="15.75" customHeight="1" x14ac:dyDescent="0.25">
      <c r="A17" s="32">
        <v>0.8</v>
      </c>
      <c r="B17" s="35"/>
      <c r="C17" s="27" t="s">
        <v>34</v>
      </c>
      <c r="D17" s="28"/>
      <c r="E17" s="29"/>
      <c r="F17" s="29"/>
      <c r="G17" s="34">
        <v>124.6</v>
      </c>
      <c r="H17" s="34">
        <v>124.3</v>
      </c>
      <c r="I17" s="34">
        <v>124.3</v>
      </c>
      <c r="J17" s="34">
        <v>124.3</v>
      </c>
      <c r="K17" s="34">
        <v>124.3</v>
      </c>
      <c r="L17" s="34">
        <v>128.4</v>
      </c>
      <c r="M17" s="34">
        <v>128.4</v>
      </c>
      <c r="N17" s="34">
        <v>128.4</v>
      </c>
      <c r="O17" s="34">
        <v>126.2</v>
      </c>
      <c r="P17" s="34">
        <v>130</v>
      </c>
    </row>
    <row r="18" spans="1:16" s="31" customFormat="1" ht="15.6" x14ac:dyDescent="0.25">
      <c r="A18" s="32">
        <v>0.9</v>
      </c>
      <c r="B18" s="35"/>
      <c r="C18" s="27" t="s">
        <v>34</v>
      </c>
      <c r="D18" s="28">
        <v>151.69999999999999</v>
      </c>
      <c r="E18" s="29"/>
      <c r="F18" s="29">
        <v>162.80000000000001</v>
      </c>
      <c r="G18" s="34">
        <v>156.69999999999999</v>
      </c>
      <c r="H18" s="34">
        <v>155.1</v>
      </c>
      <c r="I18" s="34">
        <v>155.1</v>
      </c>
      <c r="J18" s="34">
        <v>155.1</v>
      </c>
      <c r="K18" s="34">
        <v>155.1</v>
      </c>
      <c r="L18" s="34">
        <v>159.30000000000001</v>
      </c>
      <c r="M18" s="34">
        <v>159.30000000000001</v>
      </c>
      <c r="N18" s="34">
        <v>159.30000000000001</v>
      </c>
      <c r="O18" s="34">
        <v>157.80000000000001</v>
      </c>
      <c r="P18" s="34">
        <v>159.53333333333333</v>
      </c>
    </row>
    <row r="19" spans="1:16" s="31" customFormat="1" ht="15.75" customHeight="1" x14ac:dyDescent="0.25">
      <c r="A19" s="32">
        <v>0.95</v>
      </c>
      <c r="B19" s="35"/>
      <c r="C19" s="27" t="s">
        <v>34</v>
      </c>
      <c r="D19" s="28"/>
      <c r="E19" s="29"/>
      <c r="F19" s="29"/>
      <c r="G19" s="34">
        <v>170.1</v>
      </c>
      <c r="H19" s="34">
        <v>169.6</v>
      </c>
      <c r="I19" s="34">
        <v>169.6</v>
      </c>
      <c r="J19" s="34">
        <v>169.6</v>
      </c>
      <c r="K19" s="34">
        <v>169.6</v>
      </c>
      <c r="L19" s="34">
        <v>171.1</v>
      </c>
      <c r="M19" s="34">
        <v>171.1</v>
      </c>
      <c r="N19" s="34">
        <v>171.1</v>
      </c>
      <c r="O19" s="34">
        <v>169.8</v>
      </c>
      <c r="P19" s="34">
        <v>174.33333333333334</v>
      </c>
    </row>
    <row r="20" spans="1:16" s="31" customFormat="1" ht="15.75" customHeight="1" x14ac:dyDescent="0.25">
      <c r="A20" s="36" t="s">
        <v>35</v>
      </c>
      <c r="B20" s="37"/>
      <c r="C20" s="38" t="s">
        <v>34</v>
      </c>
      <c r="D20" s="39"/>
      <c r="E20" s="40"/>
      <c r="F20" s="40">
        <v>212.8</v>
      </c>
      <c r="G20" s="41">
        <v>204.9</v>
      </c>
      <c r="H20" s="41">
        <v>202</v>
      </c>
      <c r="I20" s="41">
        <v>202</v>
      </c>
      <c r="J20" s="41">
        <v>202</v>
      </c>
      <c r="K20" s="41">
        <v>202</v>
      </c>
      <c r="L20" s="41">
        <v>196.7</v>
      </c>
      <c r="M20" s="41">
        <v>196.7</v>
      </c>
      <c r="N20" s="41">
        <v>196.7</v>
      </c>
      <c r="O20" s="41">
        <v>210.2</v>
      </c>
      <c r="P20" s="41">
        <v>203.63333333333333</v>
      </c>
    </row>
    <row r="21" spans="1:16" s="31" customFormat="1" ht="15.75" customHeight="1" x14ac:dyDescent="0.25">
      <c r="A21" s="42" t="s">
        <v>36</v>
      </c>
      <c r="B21" s="43"/>
      <c r="C21" s="44" t="s">
        <v>37</v>
      </c>
      <c r="D21" s="44"/>
      <c r="E21" s="45" t="s">
        <v>38</v>
      </c>
      <c r="F21" s="45"/>
      <c r="G21" s="46">
        <v>97.3</v>
      </c>
      <c r="H21" s="46">
        <v>97.8</v>
      </c>
      <c r="I21" s="46">
        <v>97.8</v>
      </c>
      <c r="J21" s="46">
        <v>97.8</v>
      </c>
      <c r="K21" s="46">
        <v>97.8</v>
      </c>
      <c r="L21" s="46">
        <v>97.1</v>
      </c>
      <c r="M21" s="46">
        <v>97.1</v>
      </c>
      <c r="N21" s="46">
        <v>97.1</v>
      </c>
      <c r="O21" s="46">
        <v>97.1</v>
      </c>
      <c r="P21" s="46">
        <v>96.733333333333348</v>
      </c>
    </row>
    <row r="22" spans="1:16" s="31" customFormat="1" ht="15.75" customHeight="1" x14ac:dyDescent="0.25">
      <c r="A22" s="25" t="s">
        <v>39</v>
      </c>
      <c r="B22" s="47"/>
      <c r="C22" s="48" t="s">
        <v>37</v>
      </c>
      <c r="D22" s="48"/>
      <c r="E22" s="49" t="s">
        <v>38</v>
      </c>
      <c r="F22" s="49"/>
      <c r="G22" s="34">
        <v>1.1000000000000001</v>
      </c>
      <c r="H22" s="34">
        <v>1.1000000000000001</v>
      </c>
      <c r="I22" s="34">
        <v>1.1000000000000001</v>
      </c>
      <c r="J22" s="34">
        <v>1.1000000000000001</v>
      </c>
      <c r="K22" s="34">
        <v>1.1000000000000001</v>
      </c>
      <c r="L22" s="34">
        <v>1.1000000000000001</v>
      </c>
      <c r="M22" s="34">
        <v>1.1000000000000001</v>
      </c>
      <c r="N22" s="34">
        <v>1.1000000000000001</v>
      </c>
      <c r="O22" s="34">
        <v>1.1000000000000001</v>
      </c>
      <c r="P22" s="34">
        <v>1.2</v>
      </c>
    </row>
    <row r="23" spans="1:16" s="31" customFormat="1" ht="15.75" customHeight="1" x14ac:dyDescent="0.25">
      <c r="A23" s="36" t="s">
        <v>40</v>
      </c>
      <c r="B23" s="50"/>
      <c r="C23" s="51" t="s">
        <v>37</v>
      </c>
      <c r="D23" s="51"/>
      <c r="E23" s="52" t="s">
        <v>38</v>
      </c>
      <c r="F23" s="52"/>
      <c r="G23" s="53">
        <v>1.6</v>
      </c>
      <c r="H23" s="53">
        <v>1.1000000000000001</v>
      </c>
      <c r="I23" s="53">
        <v>1.1000000000000001</v>
      </c>
      <c r="J23" s="53">
        <v>1.1000000000000001</v>
      </c>
      <c r="K23" s="53">
        <v>1.1000000000000001</v>
      </c>
      <c r="L23" s="53">
        <v>1.8</v>
      </c>
      <c r="M23" s="53">
        <v>1.8</v>
      </c>
      <c r="N23" s="53">
        <v>1.8</v>
      </c>
      <c r="O23" s="53">
        <v>1.8</v>
      </c>
      <c r="P23" s="53">
        <v>2.0666666666666669</v>
      </c>
    </row>
    <row r="24" spans="1:16" s="31" customFormat="1" ht="15.75" customHeight="1" x14ac:dyDescent="0.25">
      <c r="A24" s="42" t="s">
        <v>41</v>
      </c>
      <c r="B24" s="54" t="s">
        <v>42</v>
      </c>
      <c r="C24" s="55" t="s">
        <v>43</v>
      </c>
      <c r="D24" s="44">
        <v>58.7</v>
      </c>
      <c r="E24" s="45"/>
      <c r="F24" s="45">
        <v>61.2</v>
      </c>
      <c r="G24" s="34">
        <v>59.19</v>
      </c>
      <c r="H24" s="34">
        <v>59.19</v>
      </c>
      <c r="I24" s="34">
        <v>59.19</v>
      </c>
      <c r="J24" s="34">
        <v>59.19</v>
      </c>
      <c r="K24" s="34">
        <v>59.19</v>
      </c>
      <c r="L24" s="34">
        <v>59.24</v>
      </c>
      <c r="M24" s="34">
        <v>59.24</v>
      </c>
      <c r="N24" s="34">
        <v>59.24</v>
      </c>
      <c r="O24" s="34">
        <v>59.12</v>
      </c>
      <c r="P24" s="34">
        <v>59.2</v>
      </c>
    </row>
    <row r="25" spans="1:16" s="31" customFormat="1" ht="15.75" customHeight="1" x14ac:dyDescent="0.25">
      <c r="A25" s="25" t="s">
        <v>44</v>
      </c>
      <c r="B25" s="26" t="s">
        <v>42</v>
      </c>
      <c r="C25" s="56" t="s">
        <v>45</v>
      </c>
      <c r="D25" s="57">
        <v>0.73399999999999999</v>
      </c>
      <c r="E25" s="58"/>
      <c r="F25" s="58">
        <v>0.74399999999999999</v>
      </c>
      <c r="G25" s="59">
        <v>0.74181174528448424</v>
      </c>
      <c r="H25" s="59">
        <v>0.74181174528448424</v>
      </c>
      <c r="I25" s="59">
        <v>0.74181174528448424</v>
      </c>
      <c r="J25" s="59">
        <v>0.74181174528448424</v>
      </c>
      <c r="K25" s="59">
        <v>0.74181174528448424</v>
      </c>
      <c r="L25" s="59">
        <v>0.74161761527223857</v>
      </c>
      <c r="M25" s="59">
        <v>0.74161761527223857</v>
      </c>
      <c r="N25" s="59">
        <v>0.74161761527223857</v>
      </c>
      <c r="O25" s="59">
        <v>0.74208369839512334</v>
      </c>
      <c r="P25" s="59">
        <v>0.74177291113814381</v>
      </c>
    </row>
    <row r="26" spans="1:16" s="31" customFormat="1" ht="15.75" customHeight="1" x14ac:dyDescent="0.25">
      <c r="A26" s="36" t="s">
        <v>46</v>
      </c>
      <c r="B26" s="60" t="s">
        <v>47</v>
      </c>
      <c r="C26" s="61" t="s">
        <v>48</v>
      </c>
      <c r="D26" s="62">
        <v>60.1</v>
      </c>
      <c r="E26" s="63"/>
      <c r="F26" s="63">
        <v>63.4</v>
      </c>
      <c r="G26" s="41">
        <v>61.777022720000005</v>
      </c>
      <c r="H26" s="41">
        <v>63.4</v>
      </c>
      <c r="I26" s="41">
        <v>63.4</v>
      </c>
      <c r="J26" s="41">
        <v>63.4</v>
      </c>
      <c r="K26" s="41">
        <v>63.4</v>
      </c>
      <c r="L26" s="41">
        <v>62.466498420000008</v>
      </c>
      <c r="M26" s="41">
        <v>62.466498420000008</v>
      </c>
      <c r="N26" s="41">
        <v>62.466498420000008</v>
      </c>
      <c r="O26" s="41">
        <v>62.811236269999995</v>
      </c>
      <c r="P26" s="41">
        <v>62</v>
      </c>
    </row>
    <row r="27" spans="1:16" s="31" customFormat="1" ht="15.75" customHeight="1" x14ac:dyDescent="0.25">
      <c r="A27" s="25" t="s">
        <v>49</v>
      </c>
      <c r="B27" s="26" t="s">
        <v>50</v>
      </c>
      <c r="C27" s="56" t="s">
        <v>51</v>
      </c>
      <c r="D27" s="48"/>
      <c r="E27" s="49" t="s">
        <v>38</v>
      </c>
      <c r="F27" s="49"/>
      <c r="G27" s="64">
        <v>0.86508380206856006</v>
      </c>
      <c r="H27" s="64">
        <v>0.86467961907812696</v>
      </c>
      <c r="I27" s="64">
        <v>0.86467961907812696</v>
      </c>
      <c r="J27" s="64">
        <v>0.86467961907812696</v>
      </c>
      <c r="K27" s="64">
        <v>0.86467961907812696</v>
      </c>
      <c r="L27" s="64">
        <v>0.86458691304399993</v>
      </c>
      <c r="M27" s="64">
        <v>0.86458691304399993</v>
      </c>
      <c r="N27" s="64">
        <v>0.86458691304399993</v>
      </c>
      <c r="O27" s="64">
        <v>0.8647844549618694</v>
      </c>
      <c r="P27" s="64">
        <v>0.86629039223000004</v>
      </c>
    </row>
    <row r="28" spans="1:16" s="31" customFormat="1" ht="15.75" customHeight="1" x14ac:dyDescent="0.25">
      <c r="A28" s="25" t="s">
        <v>49</v>
      </c>
      <c r="B28" s="26" t="s">
        <v>52</v>
      </c>
      <c r="C28" s="56" t="s">
        <v>51</v>
      </c>
      <c r="D28" s="48"/>
      <c r="E28" s="49" t="s">
        <v>38</v>
      </c>
      <c r="F28" s="49"/>
      <c r="G28" s="64">
        <v>0.86699999999999999</v>
      </c>
      <c r="H28" s="64">
        <v>0.85980624059032817</v>
      </c>
      <c r="I28" s="64">
        <v>0.85980624059032817</v>
      </c>
      <c r="J28" s="64">
        <v>0.85980624059032817</v>
      </c>
      <c r="K28" s="64">
        <v>0.85980624059032817</v>
      </c>
      <c r="L28" s="64">
        <v>0.86439999999999995</v>
      </c>
      <c r="M28" s="64">
        <v>0.86439999999999995</v>
      </c>
      <c r="N28" s="64">
        <v>0.86439999999999995</v>
      </c>
      <c r="O28" s="64">
        <v>0.86460246626610593</v>
      </c>
      <c r="P28" s="64">
        <v>0.85940000000000005</v>
      </c>
    </row>
    <row r="29" spans="1:16" s="31" customFormat="1" ht="15.75" customHeight="1" x14ac:dyDescent="0.25">
      <c r="A29" s="25" t="s">
        <v>53</v>
      </c>
      <c r="B29" s="26" t="s">
        <v>52</v>
      </c>
      <c r="C29" s="56" t="s">
        <v>51</v>
      </c>
      <c r="D29" s="48"/>
      <c r="E29" s="49" t="s">
        <v>38</v>
      </c>
      <c r="F29" s="49"/>
      <c r="G29" s="64">
        <v>0.13289999999999999</v>
      </c>
      <c r="H29" s="64">
        <v>0.13143411500097429</v>
      </c>
      <c r="I29" s="64">
        <v>0.13143411500097429</v>
      </c>
      <c r="J29" s="64">
        <v>0.13143411500097429</v>
      </c>
      <c r="K29" s="64">
        <v>0.13143411500097429</v>
      </c>
      <c r="L29" s="64">
        <v>0.13550000000000001</v>
      </c>
      <c r="M29" s="64">
        <v>0.13550000000000001</v>
      </c>
      <c r="N29" s="64">
        <v>0.13550000000000001</v>
      </c>
      <c r="O29" s="64">
        <v>0.13534390428900081</v>
      </c>
      <c r="P29" s="64">
        <v>0.1343</v>
      </c>
    </row>
    <row r="30" spans="1:16" s="31" customFormat="1" ht="15.6" x14ac:dyDescent="0.25">
      <c r="A30" s="25" t="s">
        <v>54</v>
      </c>
      <c r="B30" s="26" t="s">
        <v>52</v>
      </c>
      <c r="C30" s="56" t="s">
        <v>55</v>
      </c>
      <c r="D30" s="48"/>
      <c r="E30" s="49" t="s">
        <v>38</v>
      </c>
      <c r="F30" s="49"/>
      <c r="G30" s="59">
        <v>1.8260000000000001</v>
      </c>
      <c r="H30" s="59">
        <v>1.8215228477530576</v>
      </c>
      <c r="I30" s="59">
        <v>1.8215228477530576</v>
      </c>
      <c r="J30" s="59">
        <v>1.8215228477530576</v>
      </c>
      <c r="K30" s="59">
        <v>1.8215228477530576</v>
      </c>
      <c r="L30" s="59">
        <v>1.8680000000000001</v>
      </c>
      <c r="M30" s="59">
        <v>1.8680000000000001</v>
      </c>
      <c r="N30" s="59">
        <v>1.8680000000000001</v>
      </c>
      <c r="O30" s="59">
        <v>1.8652520337421254</v>
      </c>
      <c r="P30" s="59">
        <v>1.861</v>
      </c>
    </row>
    <row r="31" spans="1:16" s="31" customFormat="1" ht="15.75" customHeight="1" x14ac:dyDescent="0.25">
      <c r="A31" s="25" t="s">
        <v>56</v>
      </c>
      <c r="B31" s="26" t="s">
        <v>57</v>
      </c>
      <c r="C31" s="56" t="s">
        <v>58</v>
      </c>
      <c r="D31" s="48"/>
      <c r="E31" s="49"/>
      <c r="F31" s="49">
        <v>0.05</v>
      </c>
      <c r="G31" s="65" t="s">
        <v>59</v>
      </c>
      <c r="H31" s="65" t="s">
        <v>59</v>
      </c>
      <c r="I31" s="65" t="s">
        <v>59</v>
      </c>
      <c r="J31" s="65" t="s">
        <v>59</v>
      </c>
      <c r="K31" s="65" t="s">
        <v>59</v>
      </c>
      <c r="L31" s="65" t="s">
        <v>59</v>
      </c>
      <c r="M31" s="65" t="s">
        <v>59</v>
      </c>
      <c r="N31" s="65" t="s">
        <v>59</v>
      </c>
      <c r="O31" s="65" t="s">
        <v>59</v>
      </c>
      <c r="P31" s="65" t="s">
        <v>59</v>
      </c>
    </row>
    <row r="32" spans="1:16" s="31" customFormat="1" ht="15.6" x14ac:dyDescent="0.25">
      <c r="A32" s="25" t="s">
        <v>60</v>
      </c>
      <c r="B32" s="26" t="s">
        <v>61</v>
      </c>
      <c r="C32" s="56" t="s">
        <v>62</v>
      </c>
      <c r="D32" s="48">
        <v>3</v>
      </c>
      <c r="E32" s="49"/>
      <c r="F32" s="49">
        <v>15</v>
      </c>
      <c r="G32" s="66">
        <v>9.6</v>
      </c>
      <c r="H32" s="66">
        <v>4.2</v>
      </c>
      <c r="I32" s="66">
        <v>4.2</v>
      </c>
      <c r="J32" s="66">
        <v>4.2</v>
      </c>
      <c r="K32" s="66">
        <v>4.2</v>
      </c>
      <c r="L32" s="66">
        <v>5.8</v>
      </c>
      <c r="M32" s="66">
        <v>5.8</v>
      </c>
      <c r="N32" s="66">
        <v>5.8</v>
      </c>
      <c r="O32" s="66">
        <v>6.3</v>
      </c>
      <c r="P32" s="66">
        <v>12.5</v>
      </c>
    </row>
    <row r="33" spans="1:16" s="31" customFormat="1" ht="15.6" x14ac:dyDescent="0.25">
      <c r="A33" s="25" t="s">
        <v>63</v>
      </c>
      <c r="B33" s="26" t="s">
        <v>64</v>
      </c>
      <c r="C33" s="56" t="s">
        <v>65</v>
      </c>
      <c r="D33" s="48"/>
      <c r="E33" s="49"/>
      <c r="F33" s="67">
        <v>2.6</v>
      </c>
      <c r="G33" s="68" t="s">
        <v>66</v>
      </c>
      <c r="H33" s="68" t="s">
        <v>66</v>
      </c>
      <c r="I33" s="68" t="s">
        <v>66</v>
      </c>
      <c r="J33" s="68" t="s">
        <v>66</v>
      </c>
      <c r="K33" s="68" t="s">
        <v>66</v>
      </c>
      <c r="L33" s="68" t="s">
        <v>66</v>
      </c>
      <c r="M33" s="68" t="s">
        <v>66</v>
      </c>
      <c r="N33" s="68" t="s">
        <v>66</v>
      </c>
      <c r="O33" s="68" t="s">
        <v>66</v>
      </c>
      <c r="P33" s="68" t="s">
        <v>67</v>
      </c>
    </row>
    <row r="34" spans="1:16" s="31" customFormat="1" ht="15.6" x14ac:dyDescent="0.3">
      <c r="A34" s="25" t="s">
        <v>68</v>
      </c>
      <c r="B34" s="26" t="s">
        <v>69</v>
      </c>
      <c r="C34" s="56" t="s">
        <v>65</v>
      </c>
      <c r="D34" s="48"/>
      <c r="E34" s="49"/>
      <c r="F34" s="67">
        <v>1.3</v>
      </c>
      <c r="G34" s="69" t="s">
        <v>70</v>
      </c>
      <c r="H34" s="69" t="s">
        <v>70</v>
      </c>
      <c r="I34" s="69" t="s">
        <v>70</v>
      </c>
      <c r="J34" s="69" t="s">
        <v>70</v>
      </c>
      <c r="K34" s="69" t="s">
        <v>70</v>
      </c>
      <c r="L34" s="69" t="s">
        <v>70</v>
      </c>
      <c r="M34" s="69" t="s">
        <v>70</v>
      </c>
      <c r="N34" s="69" t="s">
        <v>70</v>
      </c>
      <c r="O34" s="69" t="s">
        <v>70</v>
      </c>
      <c r="P34" s="69" t="s">
        <v>71</v>
      </c>
    </row>
    <row r="35" spans="1:16" s="31" customFormat="1" ht="15.6" x14ac:dyDescent="0.3">
      <c r="A35" s="25" t="s">
        <v>72</v>
      </c>
      <c r="B35" s="26" t="s">
        <v>73</v>
      </c>
      <c r="C35" s="56" t="s">
        <v>37</v>
      </c>
      <c r="D35" s="70">
        <v>26</v>
      </c>
      <c r="E35" s="71"/>
      <c r="F35" s="71">
        <v>32.5</v>
      </c>
      <c r="G35" s="72">
        <v>28.3</v>
      </c>
      <c r="H35" s="72">
        <v>27.430850161752041</v>
      </c>
      <c r="I35" s="72">
        <v>27.430850161752041</v>
      </c>
      <c r="J35" s="72">
        <v>27.430850161752041</v>
      </c>
      <c r="K35" s="72">
        <v>27.430850161752041</v>
      </c>
      <c r="L35" s="72">
        <v>27.6</v>
      </c>
      <c r="M35" s="72">
        <v>27.6</v>
      </c>
      <c r="N35" s="72">
        <v>27.6</v>
      </c>
      <c r="O35" s="72">
        <v>27.802335080770149</v>
      </c>
      <c r="P35" s="72">
        <v>30.7</v>
      </c>
    </row>
    <row r="36" spans="1:16" s="31" customFormat="1" ht="15.6" x14ac:dyDescent="0.3">
      <c r="A36" s="25" t="s">
        <v>74</v>
      </c>
      <c r="B36" s="26" t="s">
        <v>73</v>
      </c>
      <c r="C36" s="56" t="s">
        <v>37</v>
      </c>
      <c r="D36" s="70"/>
      <c r="E36" s="71"/>
      <c r="F36" s="71">
        <v>10</v>
      </c>
      <c r="G36" s="72">
        <v>0.6</v>
      </c>
      <c r="H36" s="72">
        <v>0.86397513334752973</v>
      </c>
      <c r="I36" s="72">
        <v>0.86397513334752973</v>
      </c>
      <c r="J36" s="72">
        <v>0.86397513334752973</v>
      </c>
      <c r="K36" s="72">
        <v>0.86397513334752973</v>
      </c>
      <c r="L36" s="72">
        <v>0.7</v>
      </c>
      <c r="M36" s="72">
        <v>0.7</v>
      </c>
      <c r="N36" s="72">
        <v>0.7</v>
      </c>
      <c r="O36" s="72">
        <v>1.0958682021147004</v>
      </c>
      <c r="P36" s="72">
        <v>0.7</v>
      </c>
    </row>
    <row r="37" spans="1:16" s="31" customFormat="1" ht="15.75" customHeight="1" x14ac:dyDescent="0.25">
      <c r="A37" s="25" t="s">
        <v>75</v>
      </c>
      <c r="B37" s="26" t="s">
        <v>73</v>
      </c>
      <c r="C37" s="56" t="s">
        <v>37</v>
      </c>
      <c r="D37" s="48"/>
      <c r="E37" s="49" t="s">
        <v>38</v>
      </c>
      <c r="F37" s="49"/>
      <c r="G37" s="73">
        <v>71.099999999999994</v>
      </c>
      <c r="H37" s="73">
        <v>71.794073478639518</v>
      </c>
      <c r="I37" s="73">
        <v>71.794073478639518</v>
      </c>
      <c r="J37" s="73">
        <v>71.794073478639518</v>
      </c>
      <c r="K37" s="73">
        <v>71.794073478639518</v>
      </c>
      <c r="L37" s="73">
        <v>71.7</v>
      </c>
      <c r="M37" s="73">
        <v>71.7</v>
      </c>
      <c r="N37" s="73">
        <v>71.7</v>
      </c>
      <c r="O37" s="73">
        <v>71.105753718593533</v>
      </c>
      <c r="P37" s="73">
        <v>68.599999999999994</v>
      </c>
    </row>
    <row r="38" spans="1:16" s="31" customFormat="1" ht="15.6" x14ac:dyDescent="0.3">
      <c r="A38" s="25" t="s">
        <v>76</v>
      </c>
      <c r="B38" s="26" t="s">
        <v>77</v>
      </c>
      <c r="C38" s="56" t="s">
        <v>65</v>
      </c>
      <c r="D38" s="48"/>
      <c r="E38" s="49"/>
      <c r="F38" s="49">
        <v>1</v>
      </c>
      <c r="G38" s="72">
        <v>0.5</v>
      </c>
      <c r="H38" s="72">
        <v>0.52558012574864732</v>
      </c>
      <c r="I38" s="72">
        <v>0.52558012574864732</v>
      </c>
      <c r="J38" s="72">
        <v>0.52558012574864732</v>
      </c>
      <c r="K38" s="72">
        <v>0.52558012574864732</v>
      </c>
      <c r="L38" s="72">
        <v>1.42</v>
      </c>
      <c r="M38" s="72">
        <v>1.42</v>
      </c>
      <c r="N38" s="72">
        <v>1.42</v>
      </c>
      <c r="O38" s="72">
        <v>0.3353953993173136</v>
      </c>
      <c r="P38" s="72">
        <v>0.63</v>
      </c>
    </row>
    <row r="39" spans="1:16" s="31" customFormat="1" ht="15.6" x14ac:dyDescent="0.25">
      <c r="A39" s="25" t="s">
        <v>78</v>
      </c>
      <c r="B39" s="26" t="s">
        <v>79</v>
      </c>
      <c r="C39" s="56" t="s">
        <v>80</v>
      </c>
      <c r="D39" s="48">
        <v>1000</v>
      </c>
      <c r="E39" s="49"/>
      <c r="F39" s="49"/>
      <c r="G39" s="34" t="s">
        <v>81</v>
      </c>
      <c r="H39" s="34" t="s">
        <v>81</v>
      </c>
      <c r="I39" s="34" t="s">
        <v>81</v>
      </c>
      <c r="J39" s="34" t="s">
        <v>81</v>
      </c>
      <c r="K39" s="34" t="s">
        <v>81</v>
      </c>
      <c r="L39" s="34" t="s">
        <v>81</v>
      </c>
      <c r="M39" s="34" t="s">
        <v>81</v>
      </c>
      <c r="N39" s="34" t="s">
        <v>81</v>
      </c>
      <c r="O39" s="34" t="s">
        <v>81</v>
      </c>
      <c r="P39" s="34" t="s">
        <v>81</v>
      </c>
    </row>
    <row r="40" spans="1:16" s="31" customFormat="1" ht="15.75" customHeight="1" x14ac:dyDescent="0.25">
      <c r="A40" s="25" t="s">
        <v>82</v>
      </c>
      <c r="B40" s="26" t="s">
        <v>83</v>
      </c>
      <c r="C40" s="56"/>
      <c r="D40" s="48"/>
      <c r="E40" s="49"/>
      <c r="F40" s="49">
        <v>1</v>
      </c>
      <c r="G40" s="74" t="s">
        <v>84</v>
      </c>
      <c r="H40" s="74" t="s">
        <v>84</v>
      </c>
      <c r="I40" s="74" t="s">
        <v>84</v>
      </c>
      <c r="J40" s="74" t="s">
        <v>84</v>
      </c>
      <c r="K40" s="74" t="s">
        <v>84</v>
      </c>
      <c r="L40" s="74" t="s">
        <v>84</v>
      </c>
      <c r="M40" s="74" t="s">
        <v>84</v>
      </c>
      <c r="N40" s="74" t="s">
        <v>84</v>
      </c>
      <c r="O40" s="74" t="s">
        <v>84</v>
      </c>
      <c r="P40" s="74" t="s">
        <v>84</v>
      </c>
    </row>
    <row r="41" spans="1:16" s="31" customFormat="1" ht="15.6" x14ac:dyDescent="0.25">
      <c r="A41" s="25" t="s">
        <v>85</v>
      </c>
      <c r="B41" s="26" t="s">
        <v>86</v>
      </c>
      <c r="C41" s="56" t="s">
        <v>87</v>
      </c>
      <c r="D41" s="48"/>
      <c r="E41" s="49"/>
      <c r="F41" s="71">
        <v>5</v>
      </c>
      <c r="G41" s="73" t="s">
        <v>88</v>
      </c>
      <c r="H41" s="73" t="s">
        <v>88</v>
      </c>
      <c r="I41" s="73" t="s">
        <v>88</v>
      </c>
      <c r="J41" s="73" t="s">
        <v>88</v>
      </c>
      <c r="K41" s="73" t="s">
        <v>88</v>
      </c>
      <c r="L41" s="73" t="s">
        <v>88</v>
      </c>
      <c r="M41" s="73" t="s">
        <v>88</v>
      </c>
      <c r="N41" s="73" t="s">
        <v>88</v>
      </c>
      <c r="O41" s="73" t="s">
        <v>88</v>
      </c>
      <c r="P41" s="73" t="s">
        <v>88</v>
      </c>
    </row>
    <row r="42" spans="1:16" s="31" customFormat="1" ht="15.6" x14ac:dyDescent="0.3">
      <c r="A42" s="25" t="s">
        <v>89</v>
      </c>
      <c r="B42" s="26" t="s">
        <v>52</v>
      </c>
      <c r="C42" s="56"/>
      <c r="D42" s="48">
        <v>2401</v>
      </c>
      <c r="E42" s="49"/>
      <c r="F42" s="75">
        <v>2441</v>
      </c>
      <c r="G42" s="76">
        <v>2430.8211354986252</v>
      </c>
      <c r="H42" s="76">
        <v>2431.711747446664</v>
      </c>
      <c r="I42" s="76">
        <v>2431.711747446664</v>
      </c>
      <c r="J42" s="76">
        <v>2431.711747446664</v>
      </c>
      <c r="K42" s="76">
        <v>2431.711747446664</v>
      </c>
      <c r="L42" s="76">
        <v>2422.8961786815148</v>
      </c>
      <c r="M42" s="76">
        <v>2422.8961786815148</v>
      </c>
      <c r="N42" s="76">
        <v>2422.8961786815148</v>
      </c>
      <c r="O42" s="76">
        <v>2424.8768637792532</v>
      </c>
      <c r="P42" s="76">
        <v>2424.4194524085906</v>
      </c>
    </row>
    <row r="43" spans="1:16" s="31" customFormat="1" ht="15.6" x14ac:dyDescent="0.25">
      <c r="A43" s="25" t="s">
        <v>90</v>
      </c>
      <c r="B43" s="26" t="s">
        <v>52</v>
      </c>
      <c r="C43" s="56"/>
      <c r="D43" s="48"/>
      <c r="E43" s="49" t="s">
        <v>38</v>
      </c>
      <c r="F43" s="71"/>
      <c r="G43" s="64">
        <v>1.0106429025455361</v>
      </c>
      <c r="H43" s="64">
        <v>0.99911019192848016</v>
      </c>
      <c r="I43" s="64">
        <v>0.99911019192848016</v>
      </c>
      <c r="J43" s="64">
        <v>0.99911019192848016</v>
      </c>
      <c r="K43" s="64">
        <v>0.99911019192848016</v>
      </c>
      <c r="L43" s="64">
        <v>1.0071433708597022</v>
      </c>
      <c r="M43" s="64">
        <v>1.0071433708597022</v>
      </c>
      <c r="N43" s="64">
        <v>1.0071433708597022</v>
      </c>
      <c r="O43" s="64">
        <v>1.0087396842211562</v>
      </c>
      <c r="P43" s="64">
        <v>0.99973410581612376</v>
      </c>
    </row>
    <row r="44" spans="1:16" s="31" customFormat="1" ht="15.6" x14ac:dyDescent="0.3">
      <c r="A44" s="25" t="s">
        <v>91</v>
      </c>
      <c r="B44" s="26" t="s">
        <v>92</v>
      </c>
      <c r="C44" s="56"/>
      <c r="D44" s="70">
        <v>96</v>
      </c>
      <c r="E44" s="49"/>
      <c r="F44" s="71"/>
      <c r="G44" s="72">
        <v>97.8</v>
      </c>
      <c r="H44" s="72">
        <v>96.398621135985962</v>
      </c>
      <c r="I44" s="72">
        <v>96.398621135985962</v>
      </c>
      <c r="J44" s="72">
        <v>96.398621135985962</v>
      </c>
      <c r="K44" s="72">
        <v>96.398621135985962</v>
      </c>
      <c r="L44" s="72">
        <v>97.2</v>
      </c>
      <c r="M44" s="72">
        <v>97.2</v>
      </c>
      <c r="N44" s="72">
        <v>97.2</v>
      </c>
      <c r="O44" s="72">
        <v>97.441108930390953</v>
      </c>
      <c r="P44" s="72">
        <v>96.8</v>
      </c>
    </row>
    <row r="45" spans="1:16" s="31" customFormat="1" ht="15.6" x14ac:dyDescent="0.25">
      <c r="A45" s="25" t="s">
        <v>93</v>
      </c>
      <c r="B45" s="26" t="s">
        <v>94</v>
      </c>
      <c r="C45" s="56"/>
      <c r="D45" s="70"/>
      <c r="E45" s="49" t="s">
        <v>38</v>
      </c>
      <c r="F45" s="71"/>
      <c r="G45" s="34">
        <v>89</v>
      </c>
      <c r="H45" s="34">
        <v>88.41205861638349</v>
      </c>
      <c r="I45" s="34">
        <v>88.41205861638349</v>
      </c>
      <c r="J45" s="34">
        <v>88.41205861638349</v>
      </c>
      <c r="K45" s="34">
        <v>88.41205861638349</v>
      </c>
      <c r="L45" s="34">
        <v>88.7</v>
      </c>
      <c r="M45" s="34">
        <v>88.7</v>
      </c>
      <c r="N45" s="34">
        <v>88.7</v>
      </c>
      <c r="O45" s="34">
        <v>89.095130722698457</v>
      </c>
      <c r="P45" s="34">
        <v>88.4</v>
      </c>
    </row>
    <row r="46" spans="1:16" s="31" customFormat="1" ht="15.6" x14ac:dyDescent="0.3">
      <c r="A46" s="25" t="s">
        <v>95</v>
      </c>
      <c r="B46" s="26"/>
      <c r="C46" s="56"/>
      <c r="D46" s="70">
        <v>7.5</v>
      </c>
      <c r="E46" s="49"/>
      <c r="F46" s="71"/>
      <c r="G46" s="72">
        <v>8.8000000000000007</v>
      </c>
      <c r="H46" s="72">
        <v>7.9865625196027761</v>
      </c>
      <c r="I46" s="72">
        <v>7.9865625196027761</v>
      </c>
      <c r="J46" s="72">
        <v>7.9865625196027761</v>
      </c>
      <c r="K46" s="72">
        <v>7.9865625196027761</v>
      </c>
      <c r="L46" s="72">
        <v>8.5</v>
      </c>
      <c r="M46" s="72">
        <v>8.5</v>
      </c>
      <c r="N46" s="72">
        <v>8.5</v>
      </c>
      <c r="O46" s="72">
        <v>8.3459782077257021</v>
      </c>
      <c r="P46" s="72">
        <v>8.4</v>
      </c>
    </row>
    <row r="47" spans="1:16" s="31" customFormat="1" ht="15.6" x14ac:dyDescent="0.25">
      <c r="A47" s="25" t="s">
        <v>96</v>
      </c>
      <c r="B47" s="26" t="s">
        <v>97</v>
      </c>
      <c r="C47" s="56" t="s">
        <v>98</v>
      </c>
      <c r="D47" s="48"/>
      <c r="E47" s="49" t="s">
        <v>38</v>
      </c>
      <c r="F47" s="49"/>
      <c r="G47" s="66">
        <v>18478.778923372454</v>
      </c>
      <c r="H47" s="66">
        <v>18488.356371834838</v>
      </c>
      <c r="I47" s="66">
        <v>18488.356371834838</v>
      </c>
      <c r="J47" s="66">
        <v>18488.356371834838</v>
      </c>
      <c r="K47" s="66">
        <v>18488.356371834838</v>
      </c>
      <c r="L47" s="66">
        <v>18492.16275850093</v>
      </c>
      <c r="M47" s="66">
        <v>18492.16275850093</v>
      </c>
      <c r="N47" s="66">
        <v>18492.16275850093</v>
      </c>
      <c r="O47" s="66">
        <v>18487.124553761972</v>
      </c>
      <c r="P47" s="66">
        <v>18449.293136075885</v>
      </c>
    </row>
    <row r="48" spans="1:16" s="31" customFormat="1" ht="15.6" x14ac:dyDescent="0.25">
      <c r="A48" s="25" t="s">
        <v>96</v>
      </c>
      <c r="B48" s="26" t="s">
        <v>99</v>
      </c>
      <c r="C48" s="56" t="s">
        <v>98</v>
      </c>
      <c r="D48" s="48"/>
      <c r="E48" s="49" t="s">
        <v>38</v>
      </c>
      <c r="F48" s="49"/>
      <c r="G48" s="66">
        <v>18268</v>
      </c>
      <c r="H48" s="66">
        <v>18364.246690209966</v>
      </c>
      <c r="I48" s="66">
        <v>18364.246690209966</v>
      </c>
      <c r="J48" s="66">
        <v>18364.246690209966</v>
      </c>
      <c r="K48" s="66">
        <v>18364.246690209966</v>
      </c>
      <c r="L48" s="66">
        <v>18279</v>
      </c>
      <c r="M48" s="66">
        <v>18279</v>
      </c>
      <c r="N48" s="66">
        <v>18279</v>
      </c>
      <c r="O48" s="66">
        <v>18245.505378441983</v>
      </c>
      <c r="P48" s="66">
        <v>18330</v>
      </c>
    </row>
    <row r="49" spans="1:16" s="31" customFormat="1" ht="15.6" x14ac:dyDescent="0.25">
      <c r="A49" s="25" t="s">
        <v>100</v>
      </c>
      <c r="B49" s="26" t="s">
        <v>101</v>
      </c>
      <c r="C49" s="56" t="s">
        <v>102</v>
      </c>
      <c r="D49" s="48"/>
      <c r="E49" s="49" t="s">
        <v>103</v>
      </c>
      <c r="F49" s="49"/>
      <c r="G49" s="68" t="s">
        <v>104</v>
      </c>
      <c r="H49" s="68" t="s">
        <v>103</v>
      </c>
      <c r="I49" s="68" t="s">
        <v>103</v>
      </c>
      <c r="J49" s="68" t="s">
        <v>103</v>
      </c>
      <c r="K49" s="68" t="s">
        <v>103</v>
      </c>
      <c r="L49" s="68" t="s">
        <v>103</v>
      </c>
      <c r="M49" s="68" t="s">
        <v>103</v>
      </c>
      <c r="N49" s="68" t="s">
        <v>103</v>
      </c>
      <c r="O49" s="68" t="s">
        <v>103</v>
      </c>
      <c r="P49" s="68" t="s">
        <v>103</v>
      </c>
    </row>
    <row r="50" spans="1:16" ht="15.6" x14ac:dyDescent="0.3">
      <c r="A50" s="77" t="s">
        <v>105</v>
      </c>
      <c r="B50" s="78"/>
      <c r="C50" s="79" t="s">
        <v>106</v>
      </c>
      <c r="D50" s="80"/>
      <c r="E50" s="81" t="s">
        <v>38</v>
      </c>
      <c r="F50" s="82"/>
      <c r="G50" s="69" t="s">
        <v>107</v>
      </c>
      <c r="H50" s="69" t="s">
        <v>107</v>
      </c>
      <c r="I50" s="69" t="s">
        <v>107</v>
      </c>
      <c r="J50" s="69" t="s">
        <v>107</v>
      </c>
      <c r="K50" s="69" t="s">
        <v>107</v>
      </c>
      <c r="L50" s="69" t="s">
        <v>107</v>
      </c>
      <c r="M50" s="69" t="s">
        <v>107</v>
      </c>
      <c r="N50" s="69" t="s">
        <v>107</v>
      </c>
      <c r="O50" s="69" t="s">
        <v>107</v>
      </c>
      <c r="P50" s="69" t="s">
        <v>107</v>
      </c>
    </row>
    <row r="51" spans="1:16" ht="16.5" customHeight="1" thickBot="1" x14ac:dyDescent="0.3">
      <c r="A51" s="83"/>
      <c r="B51" s="84"/>
      <c r="C51" s="85"/>
      <c r="D51" s="86"/>
      <c r="E51" s="87"/>
      <c r="F51" s="88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1:16" x14ac:dyDescent="0.25">
      <c r="A52" s="90"/>
      <c r="B52" s="91"/>
      <c r="C52"/>
      <c r="F52" s="92"/>
    </row>
    <row r="53" spans="1:16" ht="15.6" x14ac:dyDescent="0.3">
      <c r="A53" s="95"/>
      <c r="D53" s="3"/>
      <c r="E53" s="3"/>
      <c r="F53" s="3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1:16" x14ac:dyDescent="0.25">
      <c r="A54" s="97"/>
      <c r="B54" s="98"/>
      <c r="C54" s="7"/>
      <c r="D54" s="99"/>
    </row>
    <row r="55" spans="1:16" x14ac:dyDescent="0.25">
      <c r="A55" s="95"/>
      <c r="B55" s="98"/>
      <c r="D55" s="99"/>
    </row>
    <row r="56" spans="1:16" x14ac:dyDescent="0.25">
      <c r="A56" s="95"/>
      <c r="B56" s="98"/>
      <c r="D56" s="99"/>
    </row>
    <row r="57" spans="1:16" x14ac:dyDescent="0.25">
      <c r="A57" s="95"/>
      <c r="B57" s="98"/>
      <c r="D57" s="99"/>
    </row>
    <row r="58" spans="1:16" x14ac:dyDescent="0.25">
      <c r="A58" s="95"/>
      <c r="B58" s="98"/>
      <c r="D58" s="98"/>
    </row>
    <row r="59" spans="1:16" x14ac:dyDescent="0.25">
      <c r="A59" s="95"/>
      <c r="B59" s="98"/>
      <c r="D59" s="99"/>
    </row>
    <row r="60" spans="1:16" ht="15.75" customHeight="1" x14ac:dyDescent="0.25">
      <c r="B60" s="98"/>
    </row>
    <row r="61" spans="1:16" ht="15.75" customHeight="1" x14ac:dyDescent="0.25">
      <c r="B61" s="98"/>
    </row>
    <row r="62" spans="1:16" ht="15.75" customHeight="1" x14ac:dyDescent="0.25">
      <c r="B62" s="98"/>
    </row>
    <row r="63" spans="1:16" ht="15.75" customHeight="1" x14ac:dyDescent="0.25"/>
    <row r="64" spans="1:16" ht="15.75" customHeight="1" x14ac:dyDescent="0.25"/>
    <row r="65" ht="15.75" customHeight="1" x14ac:dyDescent="0.25"/>
    <row r="66" ht="15.75" customHeight="1" x14ac:dyDescent="0.25"/>
    <row r="72" ht="15.75" customHeight="1" x14ac:dyDescent="0.25"/>
    <row r="75" ht="15.75" customHeight="1" x14ac:dyDescent="0.25"/>
    <row r="137" spans="1:5" ht="15.6" x14ac:dyDescent="0.3">
      <c r="A137" s="1" t="s">
        <v>109</v>
      </c>
      <c r="D137" s="5"/>
      <c r="E137" s="100" t="s">
        <v>108</v>
      </c>
    </row>
    <row r="138" spans="1:5" ht="15.6" x14ac:dyDescent="0.3">
      <c r="A138" s="4" t="s">
        <v>13</v>
      </c>
      <c r="D138" s="6"/>
      <c r="E138" s="93" t="s">
        <v>110</v>
      </c>
    </row>
    <row r="139" spans="1:5" ht="15.6" x14ac:dyDescent="0.3">
      <c r="A139" s="1" t="s">
        <v>111</v>
      </c>
      <c r="D139" s="5"/>
      <c r="E139" s="101" t="s">
        <v>112</v>
      </c>
    </row>
    <row r="140" spans="1:5" ht="15.6" x14ac:dyDescent="0.3">
      <c r="A140" s="11" t="s">
        <v>22</v>
      </c>
      <c r="D140" s="5"/>
      <c r="E140" s="102">
        <v>42003</v>
      </c>
    </row>
    <row r="141" spans="1:5" ht="16.2" thickBot="1" x14ac:dyDescent="0.35">
      <c r="A141" s="14" t="s">
        <v>23</v>
      </c>
      <c r="D141" s="15"/>
      <c r="E141" s="15"/>
    </row>
    <row r="142" spans="1:5" ht="15.6" x14ac:dyDescent="0.25">
      <c r="A142" s="16" t="s">
        <v>24</v>
      </c>
      <c r="D142" s="20" t="s">
        <v>28</v>
      </c>
      <c r="E142" s="20" t="s">
        <v>28</v>
      </c>
    </row>
    <row r="143" spans="1:5" ht="16.2" thickBot="1" x14ac:dyDescent="0.3">
      <c r="A143" s="21"/>
      <c r="D143" s="24"/>
      <c r="E143" s="24"/>
    </row>
    <row r="144" spans="1:5" ht="15.6" x14ac:dyDescent="0.25">
      <c r="A144" s="25" t="s">
        <v>32</v>
      </c>
      <c r="D144" s="30">
        <f>E144</f>
        <v>31.3</v>
      </c>
      <c r="E144" s="30">
        <v>31.3</v>
      </c>
    </row>
    <row r="145" spans="1:5" ht="15.6" x14ac:dyDescent="0.25">
      <c r="A145" s="32">
        <v>0.05</v>
      </c>
      <c r="D145" s="34">
        <f t="shared" ref="D145:D167" si="0">E145</f>
        <v>44.5</v>
      </c>
      <c r="E145" s="34">
        <v>44.5</v>
      </c>
    </row>
    <row r="146" spans="1:5" ht="15.6" x14ac:dyDescent="0.25">
      <c r="A146" s="32">
        <v>0.1</v>
      </c>
      <c r="D146" s="34">
        <f t="shared" si="0"/>
        <v>52.2</v>
      </c>
      <c r="E146" s="34">
        <v>52.2</v>
      </c>
    </row>
    <row r="147" spans="1:5" ht="15.6" x14ac:dyDescent="0.25">
      <c r="A147" s="32">
        <v>0.2</v>
      </c>
      <c r="D147" s="34">
        <f t="shared" si="0"/>
        <v>62.8</v>
      </c>
      <c r="E147" s="34">
        <v>62.8</v>
      </c>
    </row>
    <row r="148" spans="1:5" ht="15.6" x14ac:dyDescent="0.25">
      <c r="A148" s="32">
        <v>0.3</v>
      </c>
      <c r="D148" s="34">
        <f t="shared" si="0"/>
        <v>75.599999999999994</v>
      </c>
      <c r="E148" s="34">
        <v>75.599999999999994</v>
      </c>
    </row>
    <row r="149" spans="1:5" ht="15.6" x14ac:dyDescent="0.25">
      <c r="A149" s="32">
        <v>0.4</v>
      </c>
      <c r="D149" s="34">
        <f t="shared" si="0"/>
        <v>91.4</v>
      </c>
      <c r="E149" s="34">
        <v>91.4</v>
      </c>
    </row>
    <row r="150" spans="1:5" ht="15.6" x14ac:dyDescent="0.25">
      <c r="A150" s="32">
        <v>0.5</v>
      </c>
      <c r="D150" s="34">
        <f t="shared" si="0"/>
        <v>103.5</v>
      </c>
      <c r="E150" s="34">
        <v>103.5</v>
      </c>
    </row>
    <row r="151" spans="1:5" ht="15.6" x14ac:dyDescent="0.25">
      <c r="A151" s="32">
        <v>0.6</v>
      </c>
      <c r="D151" s="34">
        <f t="shared" si="0"/>
        <v>109.7</v>
      </c>
      <c r="E151" s="34">
        <v>109.7</v>
      </c>
    </row>
    <row r="152" spans="1:5" ht="15.6" x14ac:dyDescent="0.25">
      <c r="A152" s="32">
        <v>0.7</v>
      </c>
      <c r="D152" s="34">
        <f t="shared" si="0"/>
        <v>115.2</v>
      </c>
      <c r="E152" s="34">
        <v>115.2</v>
      </c>
    </row>
    <row r="153" spans="1:5" ht="15.6" x14ac:dyDescent="0.25">
      <c r="A153" s="32">
        <v>0.8</v>
      </c>
      <c r="D153" s="34">
        <f t="shared" si="0"/>
        <v>124.6</v>
      </c>
      <c r="E153" s="34">
        <v>124.6</v>
      </c>
    </row>
    <row r="154" spans="1:5" ht="15.6" x14ac:dyDescent="0.25">
      <c r="A154" s="32">
        <v>0.9</v>
      </c>
      <c r="D154" s="34">
        <f t="shared" si="0"/>
        <v>156.69999999999999</v>
      </c>
      <c r="E154" s="34">
        <v>156.69999999999999</v>
      </c>
    </row>
    <row r="155" spans="1:5" ht="15.6" x14ac:dyDescent="0.25">
      <c r="A155" s="32">
        <v>0.95</v>
      </c>
      <c r="D155" s="34">
        <f t="shared" si="0"/>
        <v>170.1</v>
      </c>
      <c r="E155" s="34">
        <v>170.1</v>
      </c>
    </row>
    <row r="156" spans="1:5" ht="15.6" x14ac:dyDescent="0.25">
      <c r="A156" s="36" t="s">
        <v>35</v>
      </c>
      <c r="D156" s="41">
        <f t="shared" si="0"/>
        <v>204.9</v>
      </c>
      <c r="E156" s="41">
        <v>204.9</v>
      </c>
    </row>
    <row r="157" spans="1:5" ht="15.6" x14ac:dyDescent="0.25">
      <c r="A157" s="42" t="s">
        <v>36</v>
      </c>
      <c r="D157" s="46">
        <f t="shared" si="0"/>
        <v>97.3</v>
      </c>
      <c r="E157" s="46">
        <v>97.3</v>
      </c>
    </row>
    <row r="158" spans="1:5" ht="15.6" x14ac:dyDescent="0.25">
      <c r="A158" s="25" t="s">
        <v>39</v>
      </c>
      <c r="D158" s="34">
        <f t="shared" si="0"/>
        <v>1.1000000000000001</v>
      </c>
      <c r="E158" s="34">
        <v>1.1000000000000001</v>
      </c>
    </row>
    <row r="159" spans="1:5" ht="15.6" x14ac:dyDescent="0.25">
      <c r="A159" s="36" t="s">
        <v>40</v>
      </c>
      <c r="D159" s="53">
        <f t="shared" si="0"/>
        <v>1.6</v>
      </c>
      <c r="E159" s="53">
        <v>1.6</v>
      </c>
    </row>
    <row r="160" spans="1:5" ht="15.6" x14ac:dyDescent="0.25">
      <c r="A160" s="42" t="s">
        <v>41</v>
      </c>
      <c r="D160" s="34">
        <f t="shared" si="0"/>
        <v>59.19</v>
      </c>
      <c r="E160" s="103">
        <v>59.19</v>
      </c>
    </row>
    <row r="161" spans="1:5" ht="15.6" x14ac:dyDescent="0.25">
      <c r="A161" s="25" t="s">
        <v>44</v>
      </c>
      <c r="D161" s="59">
        <f t="shared" si="0"/>
        <v>0.74181174528448424</v>
      </c>
      <c r="E161" s="104">
        <v>0.74181174528448424</v>
      </c>
    </row>
    <row r="162" spans="1:5" ht="15.6" x14ac:dyDescent="0.25">
      <c r="A162" s="36" t="s">
        <v>46</v>
      </c>
      <c r="D162" s="41">
        <f t="shared" si="0"/>
        <v>61.777022720000005</v>
      </c>
      <c r="E162" s="41">
        <v>61.777022720000005</v>
      </c>
    </row>
    <row r="163" spans="1:5" ht="15.6" x14ac:dyDescent="0.25">
      <c r="A163" s="25" t="s">
        <v>49</v>
      </c>
      <c r="D163" s="64">
        <f t="shared" si="0"/>
        <v>0.86508380206856006</v>
      </c>
      <c r="E163" s="64">
        <v>0.86508380206856006</v>
      </c>
    </row>
    <row r="164" spans="1:5" ht="15.6" x14ac:dyDescent="0.25">
      <c r="A164" s="25" t="s">
        <v>49</v>
      </c>
      <c r="D164" s="64">
        <f t="shared" si="0"/>
        <v>0.86699999999999999</v>
      </c>
      <c r="E164" s="105">
        <v>0.86699999999999999</v>
      </c>
    </row>
    <row r="165" spans="1:5" ht="15.6" x14ac:dyDescent="0.25">
      <c r="A165" s="25" t="s">
        <v>53</v>
      </c>
      <c r="D165" s="64">
        <f t="shared" si="0"/>
        <v>0.13289999999999999</v>
      </c>
      <c r="E165" s="105">
        <v>0.13289999999999999</v>
      </c>
    </row>
    <row r="166" spans="1:5" ht="15.6" x14ac:dyDescent="0.25">
      <c r="A166" s="25" t="s">
        <v>54</v>
      </c>
      <c r="D166" s="59">
        <f t="shared" si="0"/>
        <v>1.8260000000000001</v>
      </c>
      <c r="E166" s="106">
        <v>1.8260000000000001</v>
      </c>
    </row>
    <row r="167" spans="1:5" ht="15.6" x14ac:dyDescent="0.25">
      <c r="A167" s="25" t="s">
        <v>56</v>
      </c>
      <c r="D167" s="65" t="str">
        <f t="shared" si="0"/>
        <v>&lt;0.01</v>
      </c>
      <c r="E167" s="82" t="s">
        <v>59</v>
      </c>
    </row>
    <row r="168" spans="1:5" ht="15.6" x14ac:dyDescent="0.3">
      <c r="A168" s="25" t="s">
        <v>60</v>
      </c>
      <c r="D168" s="66">
        <f>E172</f>
        <v>9.6</v>
      </c>
      <c r="E168" s="69" t="s">
        <v>113</v>
      </c>
    </row>
    <row r="169" spans="1:5" ht="15.6" x14ac:dyDescent="0.3">
      <c r="A169" s="25" t="s">
        <v>63</v>
      </c>
      <c r="D169" s="68" t="str">
        <f>E173</f>
        <v>&lt;1</v>
      </c>
      <c r="E169" s="69" t="s">
        <v>113</v>
      </c>
    </row>
    <row r="170" spans="1:5" ht="15.6" x14ac:dyDescent="0.3">
      <c r="A170" s="25" t="s">
        <v>68</v>
      </c>
      <c r="D170" s="69" t="str">
        <f>E175</f>
        <v>&lt;0.05</v>
      </c>
      <c r="E170" s="69" t="s">
        <v>113</v>
      </c>
    </row>
    <row r="171" spans="1:5" ht="15.6" x14ac:dyDescent="0.3">
      <c r="A171" s="25" t="s">
        <v>72</v>
      </c>
      <c r="D171" s="72">
        <f>E177</f>
        <v>28.3</v>
      </c>
      <c r="E171" s="69" t="s">
        <v>113</v>
      </c>
    </row>
    <row r="172" spans="1:5" ht="15.6" x14ac:dyDescent="0.3">
      <c r="A172" s="25" t="s">
        <v>74</v>
      </c>
      <c r="D172" s="72">
        <f t="shared" ref="D172:D173" si="1">E178</f>
        <v>0.6</v>
      </c>
      <c r="E172" s="107">
        <v>9.6</v>
      </c>
    </row>
    <row r="173" spans="1:5" ht="15.6" x14ac:dyDescent="0.3">
      <c r="A173" s="25" t="s">
        <v>75</v>
      </c>
      <c r="D173" s="72">
        <f t="shared" si="1"/>
        <v>71.099999999999994</v>
      </c>
      <c r="E173" s="108" t="s">
        <v>66</v>
      </c>
    </row>
    <row r="174" spans="1:5" ht="15.6" x14ac:dyDescent="0.3">
      <c r="A174" s="25" t="s">
        <v>76</v>
      </c>
      <c r="D174" s="72">
        <f>E180</f>
        <v>0.5</v>
      </c>
      <c r="E174" s="69" t="s">
        <v>114</v>
      </c>
    </row>
    <row r="175" spans="1:5" ht="15.6" x14ac:dyDescent="0.3">
      <c r="A175" s="25" t="s">
        <v>78</v>
      </c>
      <c r="D175" s="72" t="str">
        <f>E182</f>
        <v>1000+</v>
      </c>
      <c r="E175" s="69" t="s">
        <v>70</v>
      </c>
    </row>
    <row r="176" spans="1:5" ht="15.6" x14ac:dyDescent="0.3">
      <c r="A176" s="25" t="s">
        <v>82</v>
      </c>
      <c r="D176" s="72" t="str">
        <f>E183</f>
        <v>1a</v>
      </c>
      <c r="E176" s="108" t="s">
        <v>88</v>
      </c>
    </row>
    <row r="177" spans="1:5" ht="15.6" x14ac:dyDescent="0.3">
      <c r="A177" s="25" t="s">
        <v>85</v>
      </c>
      <c r="D177" s="72" t="str">
        <f>E184</f>
        <v>&lt;0.5</v>
      </c>
      <c r="E177" s="109">
        <v>28.3</v>
      </c>
    </row>
    <row r="178" spans="1:5" ht="15.6" x14ac:dyDescent="0.3">
      <c r="A178" s="25" t="s">
        <v>89</v>
      </c>
      <c r="D178" s="76">
        <f>E186</f>
        <v>2430.8211354986252</v>
      </c>
      <c r="E178" s="109">
        <v>0.6</v>
      </c>
    </row>
    <row r="179" spans="1:5" ht="15.6" x14ac:dyDescent="0.3">
      <c r="A179" s="25" t="s">
        <v>90</v>
      </c>
      <c r="D179" s="110">
        <f>E187</f>
        <v>1.0106429025455361</v>
      </c>
      <c r="E179" s="107">
        <v>71.099999999999994</v>
      </c>
    </row>
    <row r="180" spans="1:5" ht="15.6" x14ac:dyDescent="0.3">
      <c r="A180" s="25" t="s">
        <v>91</v>
      </c>
      <c r="D180" s="72">
        <f>E188</f>
        <v>97.8</v>
      </c>
      <c r="E180" s="111">
        <v>0.5</v>
      </c>
    </row>
    <row r="181" spans="1:5" ht="15.6" x14ac:dyDescent="0.3">
      <c r="A181" s="25" t="s">
        <v>93</v>
      </c>
      <c r="D181" s="72">
        <f>E189</f>
        <v>89</v>
      </c>
      <c r="E181" s="111"/>
    </row>
    <row r="182" spans="1:5" ht="15.6" x14ac:dyDescent="0.3">
      <c r="A182" s="25" t="s">
        <v>95</v>
      </c>
      <c r="D182" s="72">
        <f>E191</f>
        <v>8.8000000000000007</v>
      </c>
      <c r="E182" s="112" t="s">
        <v>81</v>
      </c>
    </row>
    <row r="183" spans="1:5" ht="15.6" x14ac:dyDescent="0.25">
      <c r="A183" s="25" t="s">
        <v>96</v>
      </c>
      <c r="D183" s="66">
        <f>E192</f>
        <v>18478.778923372454</v>
      </c>
      <c r="E183" s="113" t="s">
        <v>84</v>
      </c>
    </row>
    <row r="184" spans="1:5" ht="15.6" x14ac:dyDescent="0.25">
      <c r="A184" s="25" t="s">
        <v>96</v>
      </c>
      <c r="D184" s="66">
        <f>E194</f>
        <v>18268</v>
      </c>
      <c r="E184" s="107" t="s">
        <v>88</v>
      </c>
    </row>
    <row r="185" spans="1:5" ht="15.6" x14ac:dyDescent="0.25">
      <c r="A185" s="25" t="s">
        <v>100</v>
      </c>
      <c r="D185" s="68" t="str">
        <f>E198</f>
        <v>Undyed &amp; Clear</v>
      </c>
      <c r="E185" s="107">
        <v>1.2</v>
      </c>
    </row>
    <row r="186" spans="1:5" ht="15.6" x14ac:dyDescent="0.3">
      <c r="A186" s="77" t="s">
        <v>105</v>
      </c>
      <c r="D186" s="69" t="s">
        <v>107</v>
      </c>
      <c r="E186" s="114">
        <v>2430.8211354986252</v>
      </c>
    </row>
    <row r="187" spans="1:5" ht="16.2" thickBot="1" x14ac:dyDescent="0.3">
      <c r="A187" s="83"/>
      <c r="D187" s="89"/>
      <c r="E187" s="64">
        <v>1.0106429025455361</v>
      </c>
    </row>
    <row r="188" spans="1:5" ht="15.6" x14ac:dyDescent="0.3">
      <c r="A188" s="90"/>
      <c r="E188" s="72">
        <v>97.8</v>
      </c>
    </row>
    <row r="189" spans="1:5" ht="15.6" x14ac:dyDescent="0.3">
      <c r="A189" s="90"/>
      <c r="D189" s="93" t="str">
        <f>E137</f>
        <v>CL0121NX10</v>
      </c>
      <c r="E189" s="34">
        <v>89</v>
      </c>
    </row>
    <row r="190" spans="1:5" ht="15.6" x14ac:dyDescent="0.3">
      <c r="D190" s="94"/>
      <c r="E190" s="34">
        <v>93.4</v>
      </c>
    </row>
    <row r="191" spans="1:5" ht="15.6" x14ac:dyDescent="0.3">
      <c r="E191" s="72">
        <v>8.8000000000000007</v>
      </c>
    </row>
    <row r="192" spans="1:5" ht="15.6" x14ac:dyDescent="0.25">
      <c r="E192" s="115">
        <v>18478.778923372454</v>
      </c>
    </row>
    <row r="193" spans="5:5" ht="15.6" x14ac:dyDescent="0.25">
      <c r="E193" s="115">
        <v>19478</v>
      </c>
    </row>
    <row r="194" spans="5:5" ht="15.6" x14ac:dyDescent="0.25">
      <c r="E194" s="115">
        <v>18268</v>
      </c>
    </row>
    <row r="195" spans="5:5" ht="15.6" x14ac:dyDescent="0.25">
      <c r="E195" s="115"/>
    </row>
    <row r="196" spans="5:5" ht="15.6" x14ac:dyDescent="0.25">
      <c r="E196" s="115"/>
    </row>
    <row r="197" spans="5:5" ht="15.6" x14ac:dyDescent="0.3">
      <c r="E197" s="69" t="s">
        <v>115</v>
      </c>
    </row>
    <row r="198" spans="5:5" ht="16.2" thickBot="1" x14ac:dyDescent="0.3">
      <c r="E198" s="89" t="s">
        <v>104</v>
      </c>
    </row>
    <row r="199" spans="5:5" ht="15.6" x14ac:dyDescent="0.25">
      <c r="E199" s="116" t="s">
        <v>116</v>
      </c>
    </row>
    <row r="200" spans="5:5" x14ac:dyDescent="0.25">
      <c r="E200" t="s">
        <v>117</v>
      </c>
    </row>
    <row r="201" spans="5:5" x14ac:dyDescent="0.25">
      <c r="E201" t="s">
        <v>118</v>
      </c>
    </row>
  </sheetData>
  <conditionalFormatting sqref="E188">
    <cfRule type="cellIs" priority="11" stopIfTrue="1" operator="equal">
      <formula>0</formula>
    </cfRule>
    <cfRule type="cellIs" dxfId="6" priority="12" stopIfTrue="1" operator="lessThan">
      <formula>#REF!</formula>
    </cfRule>
  </conditionalFormatting>
  <conditionalFormatting sqref="E191">
    <cfRule type="cellIs" priority="9" stopIfTrue="1" operator="equal">
      <formula>0</formula>
    </cfRule>
    <cfRule type="cellIs" dxfId="5" priority="10" stopIfTrue="1" operator="lessThan">
      <formula>#REF!</formula>
    </cfRule>
  </conditionalFormatting>
  <conditionalFormatting sqref="E178">
    <cfRule type="cellIs" priority="7" stopIfTrue="1" operator="equal">
      <formula>0</formula>
    </cfRule>
    <cfRule type="cellIs" dxfId="4" priority="8" stopIfTrue="1" operator="greaterThan">
      <formula>#REF!</formula>
    </cfRule>
  </conditionalFormatting>
  <conditionalFormatting sqref="E156">
    <cfRule type="cellIs" priority="5" stopIfTrue="1" operator="equal">
      <formula>0</formula>
    </cfRule>
    <cfRule type="cellIs" dxfId="3" priority="6" stopIfTrue="1" operator="greaterThan">
      <formula>#REF!</formula>
    </cfRule>
  </conditionalFormatting>
  <conditionalFormatting sqref="E180">
    <cfRule type="cellIs" priority="3" stopIfTrue="1" operator="equal">
      <formula>0</formula>
    </cfRule>
    <cfRule type="cellIs" dxfId="2" priority="4" stopIfTrue="1" operator="greaterThan">
      <formula>#REF!</formula>
    </cfRule>
  </conditionalFormatting>
  <conditionalFormatting sqref="E172 E160:E162 E177 E144 E154 E146 E150 E186">
    <cfRule type="cellIs" priority="13" stopIfTrue="1" operator="equal">
      <formula>0</formula>
    </cfRule>
    <cfRule type="cellIs" dxfId="1" priority="14" stopIfTrue="1" operator="notBetween">
      <formula>#REF!</formula>
      <formula>#REF!</formula>
    </cfRule>
  </conditionalFormatting>
  <conditionalFormatting sqref="E181">
    <cfRule type="cellIs" priority="1" stopIfTrue="1" operator="equal">
      <formula>0</formula>
    </cfRule>
    <cfRule type="cellIs" dxfId="0" priority="2" stopIfTrue="1" operator="greaterThan">
      <formula>#REF!</formula>
    </cfRule>
  </conditionalFormatting>
  <printOptions horizontalCentered="1"/>
  <pageMargins left="0.5" right="0.5" top="1.5" bottom="0" header="0" footer="0"/>
  <pageSetup scale="6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COA</vt:lpstr>
      <vt:lpstr>COA!Print_Area</vt:lpstr>
      <vt:lpstr>COA!Print_Titles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Moreno, Joel</dc:creator>
  <cp:lastModifiedBy>Moreno, Joel</cp:lastModifiedBy>
  <dcterms:created xsi:type="dcterms:W3CDTF">2015-04-28T21:35:00Z</dcterms:created>
  <dcterms:modified xsi:type="dcterms:W3CDTF">2015-04-28T22:00:36Z</dcterms:modified>
</cp:coreProperties>
</file>