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jy\AppData\Local\Microsoft\Windows\Temporary Internet Files\Content.Outlook\9L8UILGB\"/>
    </mc:Choice>
  </mc:AlternateContent>
  <bookViews>
    <workbookView xWindow="0" yWindow="0" windowWidth="28800" windowHeight="13020"/>
  </bookViews>
  <sheets>
    <sheet name="Sheet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  <c r="O18" i="1"/>
  <c r="O17" i="1"/>
  <c r="O16" i="1"/>
</calcChain>
</file>

<file path=xl/sharedStrings.xml><?xml version="1.0" encoding="utf-8"?>
<sst xmlns="http://schemas.openxmlformats.org/spreadsheetml/2006/main" count="38" uniqueCount="38">
  <si>
    <t>OS#</t>
  </si>
  <si>
    <t>OS289128B</t>
  </si>
  <si>
    <t>EOT Date</t>
  </si>
  <si>
    <t>Test Description/Notes</t>
  </si>
  <si>
    <t>Stand</t>
  </si>
  <si>
    <t>EOT Test Hours</t>
  </si>
  <si>
    <t>TGA</t>
  </si>
  <si>
    <t>KV100</t>
  </si>
  <si>
    <t>KV40</t>
  </si>
  <si>
    <t>90 pass shear</t>
  </si>
  <si>
    <t>Fuel Dil</t>
  </si>
  <si>
    <t>HTHS100</t>
  </si>
  <si>
    <t>HTHS150</t>
  </si>
  <si>
    <t>FTIR</t>
  </si>
  <si>
    <t>PHIR</t>
  </si>
  <si>
    <t>Al</t>
  </si>
  <si>
    <t>Cr</t>
  </si>
  <si>
    <t>Cu</t>
  </si>
  <si>
    <t>Fe</t>
  </si>
  <si>
    <t>Na</t>
  </si>
  <si>
    <t>Pb</t>
  </si>
  <si>
    <t>Si</t>
  </si>
  <si>
    <t>Sn</t>
  </si>
  <si>
    <t>TBN</t>
  </si>
  <si>
    <t>TAN</t>
  </si>
  <si>
    <t>*Please copy, paste, and enter test hour to row to add delta pressure triggered samples</t>
  </si>
  <si>
    <t>avg</t>
  </si>
  <si>
    <t>Scuffing</t>
  </si>
  <si>
    <t>TRWL</t>
  </si>
  <si>
    <t>Fuel Analyticals</t>
  </si>
  <si>
    <t>2RWL</t>
  </si>
  <si>
    <t>Sulfur</t>
  </si>
  <si>
    <t>Gravity</t>
  </si>
  <si>
    <t>ORWL</t>
  </si>
  <si>
    <t>NEW</t>
  </si>
  <si>
    <t>CLW</t>
  </si>
  <si>
    <t>EOT</t>
  </si>
  <si>
    <t>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</si>
</sst>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Tahoma"/>
      <family val="2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2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tabSelected="1" workbookViewId="0">
      <selection activeCell="S4" sqref="S4"/>
    </sheetView>
  </sheetViews>
  <sheetFormatPr defaultRowHeight="15" x14ac:dyDescent="0.25"/>
  <cols>
    <col min="1" max="1" width="11.85546875" bestFit="1" customWidth="1"/>
    <col min="5" max="5" width="12.5703125" bestFit="1" customWidth="1"/>
    <col min="8" max="8" width="9.5703125" customWidth="1"/>
  </cols>
  <sheetData>
    <row r="2" spans="1:28" x14ac:dyDescent="0.25">
      <c r="A2" s="1" t="s">
        <v>0</v>
      </c>
      <c r="B2" s="32" t="s">
        <v>1</v>
      </c>
      <c r="C2" s="32"/>
      <c r="D2" s="2"/>
      <c r="F2" s="31" t="s">
        <v>2</v>
      </c>
      <c r="G2" s="31"/>
      <c r="H2" s="33">
        <v>42276</v>
      </c>
      <c r="I2" s="33"/>
      <c r="J2" s="3"/>
      <c r="L2" s="31" t="s">
        <v>3</v>
      </c>
      <c r="M2" s="31"/>
      <c r="N2" s="31"/>
      <c r="O2" s="34"/>
      <c r="P2" s="35"/>
      <c r="Q2" s="35"/>
      <c r="R2" s="35"/>
      <c r="S2" s="35"/>
      <c r="T2" s="35"/>
      <c r="U2" s="35"/>
      <c r="V2" s="35"/>
      <c r="W2" s="35"/>
      <c r="X2" s="35"/>
      <c r="Y2" s="36"/>
      <c r="AB2" s="4"/>
    </row>
    <row r="3" spans="1:28" x14ac:dyDescent="0.25">
      <c r="A3" s="1" t="s">
        <v>4</v>
      </c>
      <c r="B3" s="32">
        <v>619</v>
      </c>
      <c r="C3" s="32"/>
      <c r="D3" s="3"/>
      <c r="F3" s="31" t="s">
        <v>5</v>
      </c>
      <c r="G3" s="31"/>
      <c r="H3" s="37">
        <v>77.2</v>
      </c>
      <c r="I3" s="37"/>
      <c r="AB3" s="4"/>
    </row>
    <row r="4" spans="1:28" x14ac:dyDescent="0.25">
      <c r="D4" s="3"/>
      <c r="AB4" s="4"/>
    </row>
    <row r="5" spans="1:28" x14ac:dyDescent="0.25">
      <c r="A5" s="5"/>
      <c r="B5" s="3"/>
      <c r="C5" s="3"/>
      <c r="D5" s="3"/>
    </row>
    <row r="6" spans="1:28" ht="15.75" thickBot="1" x14ac:dyDescent="0.3">
      <c r="A6" s="6" t="s">
        <v>37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8" t="s">
        <v>15</v>
      </c>
      <c r="L6" s="8" t="s">
        <v>16</v>
      </c>
      <c r="M6" s="8" t="s">
        <v>17</v>
      </c>
      <c r="N6" s="8" t="s">
        <v>18</v>
      </c>
      <c r="O6" s="8" t="s">
        <v>19</v>
      </c>
      <c r="P6" s="8" t="s">
        <v>20</v>
      </c>
      <c r="Q6" s="8" t="s">
        <v>21</v>
      </c>
      <c r="R6" s="8" t="s">
        <v>22</v>
      </c>
      <c r="S6" s="7" t="s">
        <v>23</v>
      </c>
      <c r="T6" s="7" t="s">
        <v>24</v>
      </c>
    </row>
    <row r="7" spans="1:28" ht="15.75" thickTop="1" x14ac:dyDescent="0.25">
      <c r="A7" s="9">
        <v>0</v>
      </c>
      <c r="B7" s="10">
        <v>0.03</v>
      </c>
      <c r="C7" s="11">
        <v>11.72</v>
      </c>
      <c r="D7" s="10">
        <v>74.59</v>
      </c>
      <c r="E7" s="10">
        <v>10.88</v>
      </c>
      <c r="F7" s="10">
        <v>0</v>
      </c>
      <c r="G7" s="10">
        <v>11.66</v>
      </c>
      <c r="H7" s="10">
        <v>3.49</v>
      </c>
      <c r="I7" s="10">
        <v>0</v>
      </c>
      <c r="J7" s="10">
        <v>0</v>
      </c>
      <c r="K7" s="10">
        <v>1</v>
      </c>
      <c r="L7" s="10">
        <v>0</v>
      </c>
      <c r="M7" s="10">
        <v>0</v>
      </c>
      <c r="N7" s="10">
        <v>1</v>
      </c>
      <c r="O7" s="10">
        <v>7</v>
      </c>
      <c r="P7" s="10">
        <v>0</v>
      </c>
      <c r="Q7" s="10">
        <v>13</v>
      </c>
      <c r="R7" s="10">
        <v>1</v>
      </c>
      <c r="S7" s="10">
        <v>8.4499999999999993</v>
      </c>
      <c r="T7" s="10">
        <v>2.7</v>
      </c>
    </row>
    <row r="8" spans="1:28" x14ac:dyDescent="0.25">
      <c r="A8" s="13">
        <v>20</v>
      </c>
      <c r="B8" s="14">
        <v>0.06</v>
      </c>
      <c r="C8" s="14">
        <v>11.38</v>
      </c>
      <c r="D8" s="14">
        <v>72.77</v>
      </c>
      <c r="E8" s="12"/>
      <c r="F8" s="15">
        <v>0</v>
      </c>
      <c r="G8" s="16"/>
      <c r="H8" s="15">
        <v>3.52</v>
      </c>
      <c r="I8" s="14">
        <v>42</v>
      </c>
      <c r="J8" s="14">
        <v>2.2000000000000002</v>
      </c>
      <c r="K8" s="14">
        <v>1</v>
      </c>
      <c r="L8" s="14">
        <v>0</v>
      </c>
      <c r="M8" s="14">
        <v>21</v>
      </c>
      <c r="N8" s="14">
        <v>10</v>
      </c>
      <c r="O8" s="14">
        <v>4</v>
      </c>
      <c r="P8" s="14">
        <v>0</v>
      </c>
      <c r="Q8" s="14">
        <v>7</v>
      </c>
      <c r="R8" s="14">
        <v>1</v>
      </c>
      <c r="S8" s="14">
        <v>8.24</v>
      </c>
      <c r="T8" s="14">
        <v>3</v>
      </c>
    </row>
    <row r="9" spans="1:28" x14ac:dyDescent="0.25">
      <c r="A9" s="9">
        <v>29</v>
      </c>
      <c r="B9" s="15">
        <v>0.06</v>
      </c>
      <c r="C9" s="15">
        <v>11.4</v>
      </c>
      <c r="D9" s="15">
        <v>72.23</v>
      </c>
      <c r="E9" s="12"/>
      <c r="F9" s="15">
        <v>0</v>
      </c>
      <c r="G9" s="16"/>
      <c r="H9" s="15">
        <v>3.52</v>
      </c>
      <c r="I9" s="15">
        <v>104</v>
      </c>
      <c r="J9" s="15">
        <v>4.5999999999999996</v>
      </c>
      <c r="K9" s="14">
        <v>1</v>
      </c>
      <c r="L9" s="14">
        <v>0</v>
      </c>
      <c r="M9" s="14">
        <v>15</v>
      </c>
      <c r="N9" s="14">
        <v>9</v>
      </c>
      <c r="O9" s="14">
        <v>5</v>
      </c>
      <c r="P9" s="14">
        <v>0</v>
      </c>
      <c r="Q9" s="14">
        <v>5</v>
      </c>
      <c r="R9" s="14">
        <v>1</v>
      </c>
      <c r="S9" s="15">
        <v>8.19</v>
      </c>
      <c r="T9" s="15">
        <v>2.7</v>
      </c>
    </row>
    <row r="10" spans="1:28" x14ac:dyDescent="0.25">
      <c r="A10" s="9">
        <v>30</v>
      </c>
      <c r="B10" s="15">
        <v>7.0000000000000007E-2</v>
      </c>
      <c r="C10" s="15">
        <v>11.4</v>
      </c>
      <c r="D10" s="15">
        <v>72.25</v>
      </c>
      <c r="E10" s="12"/>
      <c r="F10" s="15">
        <v>0</v>
      </c>
      <c r="G10" s="16"/>
      <c r="H10" s="15">
        <v>3.52</v>
      </c>
      <c r="I10" s="15">
        <v>106</v>
      </c>
      <c r="J10" s="15">
        <v>4.5</v>
      </c>
      <c r="K10" s="15">
        <v>1</v>
      </c>
      <c r="L10" s="15">
        <v>0</v>
      </c>
      <c r="M10" s="15">
        <v>15</v>
      </c>
      <c r="N10" s="15">
        <v>9</v>
      </c>
      <c r="O10" s="15">
        <v>4</v>
      </c>
      <c r="P10" s="15">
        <v>0</v>
      </c>
      <c r="Q10" s="15">
        <v>5</v>
      </c>
      <c r="R10" s="15">
        <v>1</v>
      </c>
      <c r="S10" s="15">
        <v>8.15</v>
      </c>
      <c r="T10" s="15">
        <v>2.8</v>
      </c>
    </row>
    <row r="11" spans="1:28" x14ac:dyDescent="0.25">
      <c r="A11" s="9">
        <v>40</v>
      </c>
      <c r="B11" s="14">
        <v>0.03</v>
      </c>
      <c r="C11" s="15">
        <v>11.46</v>
      </c>
      <c r="D11" s="15">
        <v>73.180000000000007</v>
      </c>
      <c r="E11" s="12"/>
      <c r="F11" s="14">
        <v>0</v>
      </c>
      <c r="G11" s="16"/>
      <c r="H11" s="14">
        <v>3.54</v>
      </c>
      <c r="I11" s="15">
        <v>-26</v>
      </c>
      <c r="J11" s="15">
        <v>1.7</v>
      </c>
      <c r="K11" s="15">
        <v>1</v>
      </c>
      <c r="L11" s="15">
        <v>0</v>
      </c>
      <c r="M11" s="15">
        <v>19</v>
      </c>
      <c r="N11" s="15">
        <v>12</v>
      </c>
      <c r="O11" s="15">
        <v>4</v>
      </c>
      <c r="P11" s="15">
        <v>0</v>
      </c>
      <c r="Q11" s="15">
        <v>5</v>
      </c>
      <c r="R11" s="15">
        <v>2</v>
      </c>
      <c r="S11" s="17">
        <v>7.92</v>
      </c>
      <c r="T11" s="14">
        <v>3.1</v>
      </c>
    </row>
    <row r="12" spans="1:28" x14ac:dyDescent="0.25">
      <c r="A12" s="9">
        <v>60</v>
      </c>
      <c r="B12" s="14">
        <v>0.48</v>
      </c>
      <c r="C12" s="14">
        <v>11.72</v>
      </c>
      <c r="D12" s="14">
        <v>74.97</v>
      </c>
      <c r="E12" s="12"/>
      <c r="F12" s="14">
        <v>0</v>
      </c>
      <c r="G12" s="16"/>
      <c r="H12" s="14">
        <v>3.61</v>
      </c>
      <c r="I12" s="15">
        <v>-27</v>
      </c>
      <c r="J12" s="15">
        <v>3.2</v>
      </c>
      <c r="K12" s="15">
        <v>1</v>
      </c>
      <c r="L12" s="15">
        <v>0</v>
      </c>
      <c r="M12" s="15">
        <v>22</v>
      </c>
      <c r="N12" s="15">
        <v>15</v>
      </c>
      <c r="O12" s="15">
        <v>5</v>
      </c>
      <c r="P12" s="15">
        <v>0</v>
      </c>
      <c r="Q12" s="15">
        <v>4</v>
      </c>
      <c r="R12" s="15">
        <v>2</v>
      </c>
      <c r="S12" s="15">
        <v>7.71</v>
      </c>
      <c r="T12" s="14">
        <v>3.2</v>
      </c>
    </row>
    <row r="13" spans="1:28" x14ac:dyDescent="0.25">
      <c r="A13" s="18">
        <v>77</v>
      </c>
      <c r="B13" s="14">
        <v>0.71</v>
      </c>
      <c r="C13" s="14">
        <v>11.94</v>
      </c>
      <c r="D13" s="14">
        <v>77.099999999999994</v>
      </c>
      <c r="E13" s="12"/>
      <c r="F13" s="14">
        <v>0</v>
      </c>
      <c r="G13" s="16"/>
      <c r="H13" s="14">
        <v>3.65</v>
      </c>
      <c r="I13" s="15">
        <v>34</v>
      </c>
      <c r="J13" s="15">
        <v>6.9</v>
      </c>
      <c r="K13" s="15">
        <v>1</v>
      </c>
      <c r="L13" s="15">
        <v>14</v>
      </c>
      <c r="M13" s="15">
        <v>28</v>
      </c>
      <c r="N13" s="15">
        <v>281</v>
      </c>
      <c r="O13" s="15">
        <v>4</v>
      </c>
      <c r="P13" s="15">
        <v>0</v>
      </c>
      <c r="Q13" s="15">
        <v>12</v>
      </c>
      <c r="R13" s="15">
        <v>2</v>
      </c>
      <c r="S13" s="19">
        <v>7.69</v>
      </c>
      <c r="T13" s="14">
        <v>3</v>
      </c>
    </row>
    <row r="14" spans="1:28" x14ac:dyDescent="0.25">
      <c r="A14" s="27" t="s">
        <v>25</v>
      </c>
      <c r="B14" s="27"/>
      <c r="C14" s="27"/>
      <c r="D14" s="27"/>
      <c r="E14" s="27"/>
      <c r="F14" s="27"/>
      <c r="G14" s="27"/>
      <c r="H14" s="27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1"/>
    </row>
    <row r="15" spans="1:28" x14ac:dyDescent="0.25">
      <c r="I15" s="22">
        <v>1</v>
      </c>
      <c r="J15" s="22">
        <v>2</v>
      </c>
      <c r="K15" s="22">
        <v>3</v>
      </c>
      <c r="L15" s="22">
        <v>4</v>
      </c>
      <c r="M15" s="22">
        <v>5</v>
      </c>
      <c r="N15" s="22">
        <v>6</v>
      </c>
      <c r="O15" s="22" t="s">
        <v>26</v>
      </c>
      <c r="P15" s="23"/>
      <c r="Q15" s="23"/>
      <c r="R15" s="23"/>
      <c r="X15" s="4"/>
    </row>
    <row r="16" spans="1:28" x14ac:dyDescent="0.25">
      <c r="A16" s="5"/>
      <c r="B16" s="28" t="s">
        <v>27</v>
      </c>
      <c r="C16" s="29"/>
      <c r="D16" s="29"/>
      <c r="E16" s="30"/>
      <c r="H16" s="1" t="s">
        <v>28</v>
      </c>
      <c r="I16" s="24">
        <v>1.1000000000009891</v>
      </c>
      <c r="J16" s="24">
        <v>696.39999999999702</v>
      </c>
      <c r="K16" s="24">
        <v>2135.5999999999967</v>
      </c>
      <c r="L16" s="24">
        <v>2478.4000000000005</v>
      </c>
      <c r="M16" s="24">
        <v>2165.9000000000005</v>
      </c>
      <c r="N16" s="24">
        <v>5.4000000000016257</v>
      </c>
      <c r="O16" s="24">
        <f>AVERAGE(I16:N16)</f>
        <v>1247.133333333333</v>
      </c>
      <c r="P16" s="3"/>
      <c r="Q16" s="3"/>
      <c r="R16" s="3"/>
      <c r="U16" s="31" t="s">
        <v>29</v>
      </c>
      <c r="V16" s="31"/>
      <c r="W16" s="31"/>
      <c r="X16" s="4"/>
    </row>
    <row r="17" spans="1:24" x14ac:dyDescent="0.25">
      <c r="A17" s="5"/>
      <c r="B17" s="22">
        <v>1</v>
      </c>
      <c r="C17" s="25">
        <v>0.02</v>
      </c>
      <c r="D17" s="22">
        <v>4</v>
      </c>
      <c r="E17" s="25">
        <v>1</v>
      </c>
      <c r="H17" s="1" t="s">
        <v>30</v>
      </c>
      <c r="I17" s="24">
        <v>0.40000000000262048</v>
      </c>
      <c r="J17" s="24">
        <v>5.2000000000020918</v>
      </c>
      <c r="K17" s="24">
        <v>16.200000000001324</v>
      </c>
      <c r="L17" s="24">
        <v>18.900000000002137</v>
      </c>
      <c r="M17" s="24">
        <v>13.500000000000512</v>
      </c>
      <c r="N17" s="24">
        <v>0.19999999999953388</v>
      </c>
      <c r="O17" s="24">
        <f t="shared" ref="O17:O19" si="0">AVERAGE(I17:N17)</f>
        <v>9.066666666668036</v>
      </c>
      <c r="P17" s="3"/>
      <c r="Q17" s="3"/>
      <c r="R17" s="3"/>
      <c r="U17" s="26"/>
      <c r="V17" s="1" t="s">
        <v>31</v>
      </c>
      <c r="W17" s="1" t="s">
        <v>32</v>
      </c>
      <c r="X17" s="4"/>
    </row>
    <row r="18" spans="1:24" x14ac:dyDescent="0.25">
      <c r="A18" s="5"/>
      <c r="B18" s="22">
        <v>2</v>
      </c>
      <c r="C18" s="25">
        <v>0.9</v>
      </c>
      <c r="D18" s="22">
        <v>5</v>
      </c>
      <c r="E18" s="25">
        <v>0.85</v>
      </c>
      <c r="H18" s="1" t="s">
        <v>33</v>
      </c>
      <c r="I18" s="24">
        <v>0.39999999999906777</v>
      </c>
      <c r="J18" s="24">
        <v>3.4999999999989484</v>
      </c>
      <c r="K18" s="24">
        <v>11.599999999997834</v>
      </c>
      <c r="L18" s="24">
        <v>12.499999999999289</v>
      </c>
      <c r="M18" s="24">
        <v>7.899999999999352</v>
      </c>
      <c r="N18" s="24">
        <v>0.59999999999860165</v>
      </c>
      <c r="O18" s="24">
        <f t="shared" si="0"/>
        <v>6.083333333332182</v>
      </c>
      <c r="P18" s="3"/>
      <c r="Q18" s="3"/>
      <c r="R18" s="3"/>
      <c r="U18" s="1" t="s">
        <v>34</v>
      </c>
      <c r="V18" s="14">
        <v>9.1</v>
      </c>
      <c r="W18" s="14">
        <v>35.200000000000003</v>
      </c>
      <c r="X18" s="4"/>
    </row>
    <row r="19" spans="1:24" x14ac:dyDescent="0.25">
      <c r="A19" s="5"/>
      <c r="B19" s="22">
        <v>3</v>
      </c>
      <c r="C19" s="25">
        <v>1</v>
      </c>
      <c r="D19" s="22">
        <v>6</v>
      </c>
      <c r="E19" s="25">
        <v>0.05</v>
      </c>
      <c r="H19" s="1" t="s">
        <v>35</v>
      </c>
      <c r="I19" s="24">
        <v>2.7158333333333338</v>
      </c>
      <c r="J19" s="24">
        <v>29.915000000000003</v>
      </c>
      <c r="K19" s="24">
        <v>53.530833333333327</v>
      </c>
      <c r="L19" s="24">
        <v>86.139999999999986</v>
      </c>
      <c r="M19" s="24">
        <v>77.207499999999996</v>
      </c>
      <c r="N19" s="24">
        <v>2.2025000000000001</v>
      </c>
      <c r="O19" s="24">
        <f t="shared" si="0"/>
        <v>41.951944444444443</v>
      </c>
      <c r="P19" s="3"/>
      <c r="Q19" s="3"/>
      <c r="R19" s="3"/>
      <c r="U19" s="1" t="s">
        <v>36</v>
      </c>
      <c r="V19" s="14">
        <v>9</v>
      </c>
      <c r="W19" s="14">
        <v>35.1</v>
      </c>
      <c r="X19" s="4"/>
    </row>
  </sheetData>
  <mergeCells count="11">
    <mergeCell ref="A14:H14"/>
    <mergeCell ref="B16:E16"/>
    <mergeCell ref="U16:W16"/>
    <mergeCell ref="B2:C2"/>
    <mergeCell ref="F2:G2"/>
    <mergeCell ref="H2:I2"/>
    <mergeCell ref="L2:N2"/>
    <mergeCell ref="O2:Y2"/>
    <mergeCell ref="B3:C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2015-12-30T19:17:32Z</dcterms:created>
  <dcterms:modified xsi:type="dcterms:W3CDTF">2016-01-26T22:07:17Z</dcterms:modified>
</cp:coreProperties>
</file>