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lt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<sst xmlns="http://schemas.openxmlformats.org/spreadsheetml/2006/main" count="35" uniqueCount="27">
  <si>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 xml:space="preserve">G </t>
  </si>
  <si>
    <t xml:space="preserve">U </t>
  </si>
  <si>
    <t xml:space="preserve">A </t>
  </si>
  <si>
    <t xml:space="preserve">S </t>
  </si>
  <si>
    <t xml:space="preserve">B </t>
  </si>
  <si>
    <t xml:space="preserve">H </t>
  </si>
  <si>
    <t xml:space="preserve">D </t>
  </si>
  <si>
    <t xml:space="preserve">I </t>
  </si>
  <si>
    <t>VIS40G</t>
  </si>
  <si>
    <t>LTMSLAB</t>
  </si>
  <si>
    <t>LTMSAPP</t>
  </si>
  <si>
    <t>CMIR</t>
  </si>
  <si>
    <t>LTMSDATE</t>
  </si>
  <si>
    <t>IND</t>
  </si>
  <si>
    <t>GELTEMP</t>
  </si>
  <si>
    <t>GELIND</t>
  </si>
  <si>
    <t>VIS5G</t>
  </si>
  <si>
    <t>VIS10G</t>
  </si>
  <si>
    <t>VIS20G</t>
  </si>
  <si>
    <t>VIS30G</t>
  </si>
  <si>
    <t>Min</t>
  </si>
  <si>
    <t>Max</t>
  </si>
  <si>
    <t>Average</t>
  </si>
  <si>
    <t>s</t>
  </si>
  <si>
    <t>Lower</t>
  </si>
  <si>
    <t>Upper</t>
  </si>
  <si>
    <t>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</si>
</sst>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9.421875" style="1" bestFit="1" customWidth="1"/>
    <col min="2" max="2" width="9.7109375" style="1" bestFit="1" customWidth="1"/>
    <col min="3" max="3" width="6.00390625" style="1" bestFit="1" customWidth="1"/>
    <col min="4" max="4" width="10.7109375" style="1" bestFit="1" customWidth="1"/>
    <col min="5" max="5" width="4.00390625" style="1" bestFit="1" customWidth="1"/>
    <col min="6" max="6" width="9.8515625" style="1" bestFit="1" customWidth="1"/>
    <col min="7" max="7" width="7.7109375" style="2" bestFit="1" customWidth="1"/>
    <col min="8" max="8" width="6.421875" style="2" bestFit="1" customWidth="1"/>
    <col min="9" max="12" width="7.421875" style="2" bestFit="1" customWidth="1"/>
    <col min="13" max="16384" width="9.140625" style="1" customWidth="1"/>
  </cols>
  <sheetData>
    <row r="1" spans="1:12" ht="12.75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8</v>
      </c>
    </row>
    <row r="2" spans="1:12" ht="12.75">
      <c r="A2" s="1" t="s">
        <v>2</v>
      </c>
      <c r="B2" s="1">
        <v>1</v>
      </c>
      <c r="C2" s="1">
        <v>41929</v>
      </c>
      <c r="D2" s="1">
        <v>20010722</v>
      </c>
      <c r="E2" s="1">
        <v>58</v>
      </c>
      <c r="F2" s="1">
        <v>-25</v>
      </c>
      <c r="G2" s="2">
        <v>6.2</v>
      </c>
      <c r="H2" s="2">
        <v>-23</v>
      </c>
      <c r="I2" s="2">
        <v>-28.8</v>
      </c>
      <c r="J2" s="2">
        <v>-34.1</v>
      </c>
      <c r="K2" s="2">
        <v>-36.9</v>
      </c>
      <c r="L2" s="2">
        <v>-38.8</v>
      </c>
    </row>
    <row r="3" spans="1:12" ht="12.75">
      <c r="A3" s="1" t="s">
        <v>4</v>
      </c>
      <c r="B3" s="1">
        <v>1</v>
      </c>
      <c r="C3" s="1">
        <v>41913</v>
      </c>
      <c r="D3" s="1">
        <v>20010817</v>
      </c>
      <c r="E3" s="1">
        <v>58</v>
      </c>
      <c r="F3" s="1">
        <v>-19</v>
      </c>
      <c r="G3" s="2">
        <v>3.9</v>
      </c>
      <c r="H3" s="2">
        <v>-20.9</v>
      </c>
      <c r="I3" s="2">
        <v>-28</v>
      </c>
      <c r="J3" s="2">
        <v>-33.7</v>
      </c>
      <c r="K3" s="2">
        <v>-36.7</v>
      </c>
      <c r="L3" s="2">
        <v>-38.6</v>
      </c>
    </row>
    <row r="4" spans="1:12" ht="12.75">
      <c r="A4" s="1" t="s">
        <v>4</v>
      </c>
      <c r="B4" s="1">
        <v>1</v>
      </c>
      <c r="C4" s="1">
        <v>41912</v>
      </c>
      <c r="D4" s="1">
        <v>20010817</v>
      </c>
      <c r="E4" s="1">
        <v>58</v>
      </c>
      <c r="F4" s="1">
        <v>-18</v>
      </c>
      <c r="G4" s="2">
        <v>5.9</v>
      </c>
      <c r="H4" s="2">
        <v>-21.9</v>
      </c>
      <c r="I4" s="2">
        <v>-28.2</v>
      </c>
      <c r="J4" s="2">
        <v>-33.8</v>
      </c>
      <c r="K4" s="2">
        <v>-36.7</v>
      </c>
      <c r="L4" s="2">
        <v>-38.6</v>
      </c>
    </row>
    <row r="5" spans="1:12" ht="12.75">
      <c r="A5" s="1" t="s">
        <v>6</v>
      </c>
      <c r="B5" s="1">
        <v>2</v>
      </c>
      <c r="C5" s="1">
        <v>41901</v>
      </c>
      <c r="D5" s="1">
        <v>20010828</v>
      </c>
      <c r="E5" s="1">
        <v>58</v>
      </c>
      <c r="F5" s="1">
        <v>-18</v>
      </c>
      <c r="G5" s="2">
        <v>5.4</v>
      </c>
      <c r="H5" s="2">
        <v>-22.2</v>
      </c>
      <c r="I5" s="2">
        <v>-28.5</v>
      </c>
      <c r="J5" s="2">
        <v>-34.1</v>
      </c>
      <c r="K5" s="2">
        <v>-37</v>
      </c>
      <c r="L5" s="2">
        <v>-38.9</v>
      </c>
    </row>
    <row r="6" spans="1:12" ht="12.75">
      <c r="A6" s="1" t="s">
        <v>6</v>
      </c>
      <c r="B6" s="1">
        <v>2</v>
      </c>
      <c r="C6" s="1">
        <v>41902</v>
      </c>
      <c r="D6" s="1">
        <v>20010830</v>
      </c>
      <c r="E6" s="1">
        <v>58</v>
      </c>
      <c r="F6" s="1">
        <v>-18</v>
      </c>
      <c r="G6" s="2">
        <v>5</v>
      </c>
      <c r="H6" s="2">
        <v>-22.3</v>
      </c>
      <c r="I6" s="2">
        <v>-28.7</v>
      </c>
      <c r="J6" s="2">
        <v>-34.2</v>
      </c>
      <c r="K6" s="2">
        <v>-37</v>
      </c>
      <c r="L6" s="2">
        <v>-39</v>
      </c>
    </row>
    <row r="7" spans="1:12" ht="12.75">
      <c r="A7" s="1" t="s">
        <v>0</v>
      </c>
      <c r="B7" s="1">
        <v>1</v>
      </c>
      <c r="C7" s="1">
        <v>41894</v>
      </c>
      <c r="D7" s="1">
        <v>20010822</v>
      </c>
      <c r="E7" s="1">
        <v>58</v>
      </c>
      <c r="F7" s="1">
        <v>-19</v>
      </c>
      <c r="G7" s="2">
        <v>6.6</v>
      </c>
      <c r="H7" s="2">
        <v>-23.2</v>
      </c>
      <c r="I7" s="2">
        <v>-29.2</v>
      </c>
      <c r="J7" s="2">
        <v>-34.4</v>
      </c>
      <c r="K7" s="2">
        <v>-37.2</v>
      </c>
      <c r="L7" s="2">
        <v>-39</v>
      </c>
    </row>
    <row r="8" spans="1:12" ht="12.75">
      <c r="A8" s="1" t="s">
        <v>0</v>
      </c>
      <c r="B8" s="1">
        <v>1</v>
      </c>
      <c r="C8" s="1">
        <v>41895</v>
      </c>
      <c r="D8" s="1">
        <v>20010822</v>
      </c>
      <c r="E8" s="1">
        <v>58</v>
      </c>
      <c r="F8" s="1">
        <v>-19</v>
      </c>
      <c r="G8" s="2">
        <v>5.8</v>
      </c>
      <c r="H8" s="2">
        <v>-23.3</v>
      </c>
      <c r="I8" s="2">
        <v>-29.2</v>
      </c>
      <c r="J8" s="2">
        <v>-34.4</v>
      </c>
      <c r="K8" s="2">
        <v>-37.2</v>
      </c>
      <c r="L8" s="2">
        <v>-39.1</v>
      </c>
    </row>
    <row r="9" spans="1:12" ht="12.75">
      <c r="A9" s="1" t="s">
        <v>5</v>
      </c>
      <c r="B9" s="1">
        <v>1</v>
      </c>
      <c r="C9" s="1">
        <v>41875</v>
      </c>
      <c r="D9" s="1">
        <v>20010806</v>
      </c>
      <c r="E9" s="1">
        <v>58</v>
      </c>
      <c r="F9" s="1">
        <v>-19</v>
      </c>
      <c r="G9" s="2">
        <v>5.9</v>
      </c>
      <c r="H9" s="2">
        <v>-22.4</v>
      </c>
      <c r="I9" s="2">
        <v>-28.2</v>
      </c>
      <c r="J9" s="2">
        <v>-33.9</v>
      </c>
      <c r="K9" s="2">
        <v>-35.7</v>
      </c>
      <c r="L9" s="2">
        <v>-38.6</v>
      </c>
    </row>
    <row r="10" spans="1:12" ht="12.75">
      <c r="A10" s="1" t="s">
        <v>5</v>
      </c>
      <c r="B10" s="1">
        <v>1</v>
      </c>
      <c r="C10" s="1">
        <v>41876</v>
      </c>
      <c r="D10" s="1">
        <v>20010806</v>
      </c>
      <c r="E10" s="1">
        <v>58</v>
      </c>
      <c r="F10" s="1">
        <v>-19</v>
      </c>
      <c r="G10" s="2">
        <v>6</v>
      </c>
      <c r="H10" s="2">
        <v>-22.6</v>
      </c>
      <c r="I10" s="2">
        <v>-28.5</v>
      </c>
      <c r="J10" s="2">
        <v>-34</v>
      </c>
      <c r="K10" s="2">
        <v>-35.8</v>
      </c>
      <c r="L10" s="2">
        <v>-38.7</v>
      </c>
    </row>
    <row r="11" spans="1:12" ht="12.75">
      <c r="A11" s="1" t="s">
        <v>7</v>
      </c>
      <c r="B11" s="1">
        <v>1</v>
      </c>
      <c r="C11" s="1">
        <v>41881</v>
      </c>
      <c r="D11" s="1">
        <v>20010727</v>
      </c>
      <c r="E11" s="1">
        <v>58</v>
      </c>
      <c r="F11" s="1">
        <v>-19</v>
      </c>
      <c r="G11" s="2">
        <v>5.5</v>
      </c>
      <c r="H11" s="2">
        <v>-22.8</v>
      </c>
      <c r="I11" s="2">
        <v>-28.9</v>
      </c>
      <c r="J11" s="2">
        <v>-34.4</v>
      </c>
      <c r="K11" s="2">
        <v>-37.3</v>
      </c>
      <c r="L11" s="2">
        <v>-39.1</v>
      </c>
    </row>
    <row r="12" spans="1:12" ht="12.75">
      <c r="A12" s="1" t="s">
        <v>7</v>
      </c>
      <c r="B12" s="1">
        <v>1</v>
      </c>
      <c r="C12" s="1">
        <v>41882</v>
      </c>
      <c r="D12" s="1">
        <v>20010719</v>
      </c>
      <c r="E12" s="1">
        <v>58</v>
      </c>
      <c r="F12" s="1">
        <v>-19</v>
      </c>
      <c r="G12" s="2">
        <v>6.5</v>
      </c>
      <c r="H12" s="2">
        <v>-23.5</v>
      </c>
      <c r="I12" s="2">
        <v>-29.3</v>
      </c>
      <c r="J12" s="2">
        <v>-34.6</v>
      </c>
      <c r="K12" s="2">
        <v>-37.4</v>
      </c>
      <c r="L12" s="2">
        <v>-39.3</v>
      </c>
    </row>
    <row r="13" spans="1:12" ht="12.75">
      <c r="A13" s="1" t="s">
        <v>3</v>
      </c>
      <c r="B13" s="1">
        <v>1</v>
      </c>
      <c r="C13" s="1">
        <v>41958</v>
      </c>
      <c r="D13" s="1">
        <v>20010829</v>
      </c>
      <c r="E13" s="1">
        <v>58</v>
      </c>
      <c r="F13" s="1">
        <v>-19</v>
      </c>
      <c r="G13" s="2">
        <v>6.8</v>
      </c>
      <c r="H13" s="2">
        <v>-23.5</v>
      </c>
      <c r="I13" s="2">
        <v>-29.4</v>
      </c>
      <c r="J13" s="2">
        <v>-34.5</v>
      </c>
      <c r="K13" s="2">
        <v>-37.2</v>
      </c>
      <c r="L13" s="2">
        <v>-39</v>
      </c>
    </row>
    <row r="14" spans="1:12" ht="12.75">
      <c r="A14" s="1" t="s">
        <v>3</v>
      </c>
      <c r="B14" s="1">
        <v>1</v>
      </c>
      <c r="C14" s="1">
        <v>41957</v>
      </c>
      <c r="D14" s="1">
        <v>20010827</v>
      </c>
      <c r="E14" s="1">
        <v>58</v>
      </c>
      <c r="F14" s="1">
        <v>-19</v>
      </c>
      <c r="G14" s="2">
        <v>5.9</v>
      </c>
      <c r="H14" s="2">
        <v>-23.5</v>
      </c>
      <c r="I14" s="2">
        <v>-29.3</v>
      </c>
      <c r="J14" s="2">
        <v>-34.4</v>
      </c>
      <c r="K14" s="2">
        <v>-37.1</v>
      </c>
      <c r="L14" s="2">
        <v>-38.8</v>
      </c>
    </row>
    <row r="15" spans="1:12" ht="12.75">
      <c r="A15" s="1" t="s">
        <v>26</v>
      </c>
      <c r="B15" s="1">
        <v>1</v>
      </c>
      <c r="C15" s="1">
        <v>41865</v>
      </c>
      <c r="D15" s="1">
        <v>20010817</v>
      </c>
      <c r="E15" s="1">
        <v>58</v>
      </c>
      <c r="F15" s="1">
        <v>-18</v>
      </c>
      <c r="G15" s="2">
        <v>6.6</v>
      </c>
      <c r="H15" s="2">
        <v>-20.3</v>
      </c>
      <c r="I15" s="2">
        <v>-26</v>
      </c>
      <c r="J15" s="2">
        <v>-31.7</v>
      </c>
      <c r="K15" s="2">
        <v>-34.8</v>
      </c>
      <c r="L15" s="2">
        <v>-36.8</v>
      </c>
    </row>
    <row r="16" spans="1:12" ht="12.75">
      <c r="A16" s="1" t="s">
        <v>26</v>
      </c>
      <c r="B16" s="1">
        <v>1</v>
      </c>
      <c r="C16" s="1">
        <v>41867</v>
      </c>
      <c r="D16" s="1">
        <v>20010823</v>
      </c>
      <c r="E16" s="1">
        <v>58</v>
      </c>
      <c r="F16" s="1">
        <v>-19</v>
      </c>
      <c r="G16" s="2">
        <v>5.4</v>
      </c>
      <c r="H16" s="2">
        <v>-19.6</v>
      </c>
      <c r="I16" s="2">
        <v>-25.8</v>
      </c>
      <c r="J16" s="2">
        <v>-31.8</v>
      </c>
      <c r="K16" s="2">
        <v>-34.9</v>
      </c>
      <c r="L16" s="2">
        <v>-37</v>
      </c>
    </row>
    <row r="17" spans="1:12" ht="12.75">
      <c r="A17" s="1" t="s">
        <v>1</v>
      </c>
      <c r="B17" s="1">
        <v>2</v>
      </c>
      <c r="C17" s="1">
        <v>41948</v>
      </c>
      <c r="D17" s="1">
        <v>20010831</v>
      </c>
      <c r="E17" s="1">
        <v>58</v>
      </c>
      <c r="F17" s="1">
        <v>-18</v>
      </c>
      <c r="G17" s="2">
        <v>5.7</v>
      </c>
      <c r="H17" s="2">
        <v>-21.9</v>
      </c>
      <c r="I17" s="2">
        <v>-28.2</v>
      </c>
      <c r="J17" s="2">
        <v>-33.9</v>
      </c>
      <c r="K17" s="2">
        <v>-36.8</v>
      </c>
      <c r="L17" s="2">
        <v>-38.7</v>
      </c>
    </row>
    <row r="18" spans="1:12" ht="12.75">
      <c r="A18" s="1" t="s">
        <v>1</v>
      </c>
      <c r="B18" s="1">
        <v>2</v>
      </c>
      <c r="C18" s="1">
        <v>41950</v>
      </c>
      <c r="D18" s="1">
        <v>20010902</v>
      </c>
      <c r="E18" s="1">
        <v>58</v>
      </c>
      <c r="F18" s="1">
        <v>-18</v>
      </c>
      <c r="G18" s="2">
        <v>5.9</v>
      </c>
      <c r="H18" s="2">
        <v>-21.9</v>
      </c>
      <c r="I18" s="2">
        <v>-28.3</v>
      </c>
      <c r="J18" s="2">
        <v>-33.9</v>
      </c>
      <c r="K18" s="2">
        <v>-36.8</v>
      </c>
      <c r="L18" s="2">
        <v>-38.7</v>
      </c>
    </row>
    <row r="20" spans="6:7" ht="12.75">
      <c r="F20" s="1" t="s">
        <v>20</v>
      </c>
      <c r="G20" s="2">
        <f>MIN(G2:G18)</f>
        <v>3.9</v>
      </c>
    </row>
    <row r="21" spans="6:7" ht="12.75">
      <c r="F21" s="1" t="s">
        <v>21</v>
      </c>
      <c r="G21" s="2">
        <f>MAX(G2:G18)</f>
        <v>6.8</v>
      </c>
    </row>
    <row r="22" spans="6:7" ht="12.75">
      <c r="F22" s="1" t="s">
        <v>22</v>
      </c>
      <c r="G22" s="2">
        <f>AVERAGE(G2:G18)</f>
        <v>5.8235294117647065</v>
      </c>
    </row>
    <row r="23" spans="6:7" ht="12.75">
      <c r="F23" s="1" t="s">
        <v>23</v>
      </c>
      <c r="G23" s="3">
        <f>STDEV(G2:G18)</f>
        <v>0.692395670629065</v>
      </c>
    </row>
    <row r="24" spans="6:7" ht="12.75">
      <c r="F24" s="1" t="s">
        <v>24</v>
      </c>
      <c r="G24" s="2">
        <v>4.4</v>
      </c>
    </row>
    <row r="25" spans="6:7" ht="12.75">
      <c r="F25" s="1" t="s">
        <v>25</v>
      </c>
      <c r="G25" s="2">
        <v>7.2</v>
      </c>
    </row>
  </sheetData>
  <printOptions gridLines="1" horizontalCentered="1"/>
  <pageMargins left="0.75" right="0.75" top="1" bottom="1" header="0.5" footer="0.5"/>
  <pageSetup fitToHeight="1" fitToWidth="1" horizontalDpi="600" verticalDpi="600" orientation="portrait" scale="97" r:id="rId1"/>
  <headerFooter alignWithMargins="0">
    <oddHeader>&amp;CTMC Oil 58 Matrix 1
(To Establish Performance Targets and Acceptance Bands on New Referenc Oil 58)</oddHeader>
    <oddFooter>&amp;L&amp;F&amp;C&amp;P of &amp;N&amp;R&amp;D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Schofield</dc:creator>
  <cp:keywords/>
  <dc:description/>
  <cp:lastModifiedBy>Thomas Schofield</cp:lastModifiedBy>
  <cp:lastPrinted>2001-09-25T18:07:21Z</cp:lastPrinted>
  <dcterms:created xsi:type="dcterms:W3CDTF">2001-09-25T18:03:53Z</dcterms:created>
  <dcterms:modified xsi:type="dcterms:W3CDTF">2001-10-24T14:52:44Z</dcterms:modified>
  <cp:category/>
  <cp:version/>
  <cp:contentType/>
  <cp:contentStatus/>
</cp:coreProperties>
</file>