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30" windowWidth="18195" windowHeight="6990" activeTab="0"/>
  </bookViews>
  <sheets>
    <sheet name="Test Sequence" sheetId="1" r:id="rId1"/>
    <sheet name="BreakIn-WarmUp-CoolDown-Transit" sheetId="2" r:id="rId2"/>
    <sheet name="Main Test" sheetId="3" r:id="rId3"/>
    <sheet name="Oil Consumption-Samples" sheetId="4" r:id="rId4"/>
    <sheet name="CO2 Measurements" sheetId="5" r:id="rId5"/>
    <sheet name="Oil Sample Schedule" sheetId="6" r:id="rId6"/>
  </sheets>
  <definedNames>
    <definedName name="_xlnm.Print_Area" localSheetId="3">'Oil Consumption-Samples'!$A$1:$AB$32</definedName>
    <definedName name="_xlnm.Print_Titles" localSheetId="3">'Oil Consumption-Samples'!$A:$C</definedName>
  </definedNames>
  <calcPr calcMode="manual" fullCalcOnLoad="1"/>
</workbook>
</file>

<file path=xl/sharedStrings.xml><?xml version="1.0" encoding="utf-8"?>
<sst xmlns="http://schemas.openxmlformats.org/spreadsheetml/2006/main" count="475" uniqueCount="214">
  <si>
    <t>Valve 100% Open</t>
  </si>
  <si>
    <t>Speed, rpm</t>
  </si>
  <si>
    <t>Step:</t>
  </si>
  <si>
    <t>Main Test:</t>
  </si>
  <si>
    <t>Test Parameter Data Recording:</t>
  </si>
  <si>
    <t xml:space="preserve">* Time (minutes): </t>
  </si>
  <si>
    <t>D5185</t>
  </si>
  <si>
    <t>D3524M</t>
  </si>
  <si>
    <t>Notes</t>
  </si>
  <si>
    <t>At New 2 oz. Fuel Dilution Reference</t>
  </si>
  <si>
    <t>Front Cooling Fan</t>
  </si>
  <si>
    <t>On</t>
  </si>
  <si>
    <t>2. Every start and resumption is preceded by a Warm-Up.</t>
  </si>
  <si>
    <t>Test Sequence</t>
  </si>
  <si>
    <t>Length</t>
  </si>
  <si>
    <t>Lubricant</t>
  </si>
  <si>
    <t>Candidate</t>
  </si>
  <si>
    <t>X</t>
  </si>
  <si>
    <t>New Oil Filters</t>
  </si>
  <si>
    <t>Test Parameter Limits:</t>
  </si>
  <si>
    <t>Y (Warning)</t>
  </si>
  <si>
    <t>T_ENG_COOLANT_OUT</t>
  </si>
  <si>
    <t>T_EGR_OUT</t>
  </si>
  <si>
    <t>Run #:</t>
  </si>
  <si>
    <r>
      <t>1) All CO</t>
    </r>
    <r>
      <rPr>
        <vertAlign val="subscript"/>
        <sz val="10"/>
        <rFont val="Arial"/>
        <family val="2"/>
      </rPr>
      <t xml:space="preserve">2 </t>
    </r>
    <r>
      <rPr>
        <sz val="10"/>
        <rFont val="Arial"/>
        <family val="0"/>
      </rPr>
      <t xml:space="preserve">readings to be reported in % with </t>
    </r>
    <r>
      <rPr>
        <b/>
        <u val="single"/>
        <sz val="10"/>
        <rFont val="Arial"/>
        <family val="2"/>
      </rPr>
      <t>2 digits after the decimal point</t>
    </r>
  </si>
  <si>
    <t>Main Test</t>
  </si>
  <si>
    <t>SPEED</t>
  </si>
  <si>
    <t>TORQUE</t>
  </si>
  <si>
    <r>
      <t xml:space="preserve">Coolant Out Temp, </t>
    </r>
    <r>
      <rPr>
        <sz val="12"/>
        <rFont val="Calibri"/>
        <family val="2"/>
      </rPr>
      <t>°</t>
    </r>
    <r>
      <rPr>
        <sz val="12"/>
        <rFont val="Arial"/>
        <family val="2"/>
      </rPr>
      <t>C</t>
    </r>
  </si>
  <si>
    <t>Fuel In Temp, °C</t>
  </si>
  <si>
    <t>Inlet Air Temp, °C</t>
  </si>
  <si>
    <t>Intercooler Out Temp, °C</t>
  </si>
  <si>
    <t>Oil Gallery Temperature,  °C</t>
  </si>
  <si>
    <t>T_ENGINE_COOLANT_OUT</t>
  </si>
  <si>
    <t>T_FUEL_IN</t>
  </si>
  <si>
    <t>T_INLET_AIR</t>
  </si>
  <si>
    <t>P_INTAKE_AIR</t>
  </si>
  <si>
    <t>P_EBP</t>
  </si>
  <si>
    <t>NA</t>
  </si>
  <si>
    <t xml:space="preserve">TORQUE </t>
  </si>
  <si>
    <t>Break-In</t>
  </si>
  <si>
    <t>Coolant Out Temp, °C</t>
  </si>
  <si>
    <t>Oil Gallery Temp, °C</t>
  </si>
  <si>
    <t>*: Time includes a 30-s linear ramps between Steps</t>
  </si>
  <si>
    <t>F_FUEL</t>
  </si>
  <si>
    <t>T_OIL_GALLERY</t>
  </si>
  <si>
    <t>T_INTAKE_MANIFOLD</t>
  </si>
  <si>
    <t>T_EXHAUST_TAILPIPE</t>
  </si>
  <si>
    <t>P_COOLANT_PUMP</t>
  </si>
  <si>
    <r>
      <rPr>
        <sz val="12"/>
        <rFont val="Calibri"/>
        <family val="2"/>
      </rPr>
      <t>≤</t>
    </r>
    <r>
      <rPr>
        <sz val="12"/>
        <rFont val="Arial"/>
        <family val="2"/>
      </rPr>
      <t xml:space="preserve"> 60</t>
    </r>
  </si>
  <si>
    <t>R (Cool Down)</t>
  </si>
  <si>
    <r>
      <rPr>
        <sz val="12"/>
        <rFont val="Calibri"/>
        <family val="2"/>
      </rPr>
      <t>≤</t>
    </r>
    <r>
      <rPr>
        <sz val="12"/>
        <rFont val="Arial"/>
        <family val="2"/>
      </rPr>
      <t xml:space="preserve"> 2000</t>
    </r>
  </si>
  <si>
    <r>
      <rPr>
        <sz val="12"/>
        <rFont val="Calibri"/>
        <family val="2"/>
      </rPr>
      <t>≥</t>
    </r>
    <r>
      <rPr>
        <sz val="12"/>
        <rFont val="Arial"/>
        <family val="2"/>
      </rPr>
      <t xml:space="preserve"> 140</t>
    </r>
  </si>
  <si>
    <r>
      <rPr>
        <sz val="12"/>
        <rFont val="Calibri"/>
        <family val="2"/>
      </rPr>
      <t>≥</t>
    </r>
    <r>
      <rPr>
        <sz val="12"/>
        <rFont val="Arial"/>
        <family val="2"/>
      </rPr>
      <t xml:space="preserve"> 90</t>
    </r>
  </si>
  <si>
    <r>
      <rPr>
        <sz val="12"/>
        <rFont val="Calibri"/>
        <family val="2"/>
      </rPr>
      <t>≥</t>
    </r>
    <r>
      <rPr>
        <sz val="12"/>
        <rFont val="Arial"/>
        <family val="2"/>
      </rPr>
      <t xml:space="preserve"> 550</t>
    </r>
  </si>
  <si>
    <r>
      <rPr>
        <sz val="12"/>
        <rFont val="Calibri"/>
        <family val="2"/>
      </rPr>
      <t>≤</t>
    </r>
    <r>
      <rPr>
        <sz val="12"/>
        <rFont val="Arial"/>
        <family val="2"/>
      </rPr>
      <t xml:space="preserve"> 40</t>
    </r>
  </si>
  <si>
    <t>Nm</t>
  </si>
  <si>
    <r>
      <rPr>
        <sz val="10"/>
        <rFont val="Calibri"/>
        <family val="2"/>
      </rPr>
      <t>°</t>
    </r>
    <r>
      <rPr>
        <sz val="10"/>
        <rFont val="Arial"/>
        <family val="2"/>
      </rPr>
      <t>C</t>
    </r>
  </si>
  <si>
    <t>kPaG</t>
  </si>
  <si>
    <t>Test Hour</t>
  </si>
  <si>
    <r>
      <t>CO</t>
    </r>
    <r>
      <rPr>
        <b/>
        <i/>
        <vertAlign val="subscript"/>
        <sz val="10"/>
        <rFont val="Arial"/>
        <family val="2"/>
      </rPr>
      <t>2</t>
    </r>
    <r>
      <rPr>
        <b/>
        <i/>
        <sz val="10"/>
        <rFont val="Arial"/>
        <family val="2"/>
      </rPr>
      <t>-Background (Combustion Air):</t>
    </r>
  </si>
  <si>
    <t xml:space="preserve">*Time (minutes): </t>
  </si>
  <si>
    <t>Oil Scale</t>
  </si>
  <si>
    <t>Off</t>
  </si>
  <si>
    <t>18 minutes total (Warm-Up) - 15 minutes total (Cool Down)</t>
  </si>
  <si>
    <t>Oil Charge (kg)</t>
  </si>
  <si>
    <r>
      <t>Perform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measurements, oil additions and oil samples as specified </t>
    </r>
  </si>
  <si>
    <t>Test Hours</t>
  </si>
  <si>
    <t>Operator</t>
  </si>
  <si>
    <t>Full Mark-Scale mass, g</t>
  </si>
  <si>
    <t>Scale mass at end of interval, g</t>
  </si>
  <si>
    <t>Interval consumption, g</t>
  </si>
  <si>
    <t>1 minus 2</t>
  </si>
  <si>
    <t>Mass of sample removed, g</t>
  </si>
  <si>
    <t>New oil additions, g</t>
  </si>
  <si>
    <t>Mass to be drained, g</t>
  </si>
  <si>
    <t>a.</t>
  </si>
  <si>
    <t>b.</t>
  </si>
  <si>
    <t>c.</t>
  </si>
  <si>
    <t>Blowby Tank Drain at EOT, g</t>
  </si>
  <si>
    <t>Timing Verification</t>
  </si>
  <si>
    <t>Use Mack T-13 Cam-Crankshaft Timing Verification</t>
  </si>
  <si>
    <t>Test Method</t>
  </si>
  <si>
    <t>ml</t>
  </si>
  <si>
    <t>New Oil</t>
  </si>
  <si>
    <t>D445-3</t>
  </si>
  <si>
    <t>kv@40</t>
  </si>
  <si>
    <t>x</t>
  </si>
  <si>
    <t>D445-5</t>
  </si>
  <si>
    <t>kv@100</t>
  </si>
  <si>
    <t>Wear Metals</t>
  </si>
  <si>
    <t>D5967-A4</t>
  </si>
  <si>
    <t>Soot by TGA</t>
  </si>
  <si>
    <t>Fuel Dilution</t>
  </si>
  <si>
    <t>D664-1</t>
  </si>
  <si>
    <t>Acid</t>
  </si>
  <si>
    <t>Total (ml):</t>
  </si>
  <si>
    <t>D4739</t>
  </si>
  <si>
    <t>Base</t>
  </si>
  <si>
    <t>pctThrottle</t>
  </si>
  <si>
    <t>Throttle Position, % (nominal)</t>
  </si>
  <si>
    <t>Intake Air Press, kPaA</t>
  </si>
  <si>
    <t>Exhaust BackPress, kPaA</t>
  </si>
  <si>
    <t>Intake Manifold Temp, °C</t>
  </si>
  <si>
    <r>
      <rPr>
        <sz val="12"/>
        <rFont val="Calibri"/>
        <family val="2"/>
      </rPr>
      <t>≥</t>
    </r>
    <r>
      <rPr>
        <sz val="12"/>
        <rFont val="Arial"/>
        <family val="2"/>
      </rPr>
      <t xml:space="preserve"> 85</t>
    </r>
  </si>
  <si>
    <t>60 minutes total</t>
  </si>
  <si>
    <t>Length, hours</t>
  </si>
  <si>
    <t>60-m</t>
  </si>
  <si>
    <t>P_FUEL_GALLERY</t>
  </si>
  <si>
    <r>
      <rPr>
        <sz val="12"/>
        <rFont val="Calibri"/>
        <family val="2"/>
      </rPr>
      <t>≤</t>
    </r>
    <r>
      <rPr>
        <sz val="12"/>
        <rFont val="Arial"/>
        <family val="2"/>
      </rPr>
      <t xml:space="preserve"> 350</t>
    </r>
  </si>
  <si>
    <r>
      <rPr>
        <sz val="12"/>
        <rFont val="Calibri"/>
        <family val="2"/>
      </rPr>
      <t>≤</t>
    </r>
    <r>
      <rPr>
        <sz val="12"/>
        <rFont val="Arial"/>
        <family val="2"/>
      </rPr>
      <t xml:space="preserve"> 300</t>
    </r>
  </si>
  <si>
    <t>EGR Coolant In Temperature, °C</t>
  </si>
  <si>
    <t>P_EGR_COOL_TANK</t>
  </si>
  <si>
    <t>P_COOL_TANK</t>
  </si>
  <si>
    <t>Engine Coolant Blanket Press, kPaG</t>
  </si>
  <si>
    <t>EGR Coolant Blanket Press, kPaG</t>
  </si>
  <si>
    <t>T_EGR_COOLANT_OUT</t>
  </si>
  <si>
    <t>99-107</t>
  </si>
  <si>
    <t>≥ 118</t>
  </si>
  <si>
    <t>EGR Gas Out Temperature, °C</t>
  </si>
  <si>
    <t>Warm-Up (Steps 1-5) to and Cool Down (Steps 4-1) from Test Conditions</t>
  </si>
  <si>
    <t>(1): Control T_EGR_OUT through T_EGR_COOLANT_IN</t>
  </si>
  <si>
    <t xml:space="preserve">2. All parameters every 6 minutes. </t>
  </si>
  <si>
    <t>≥ 120</t>
  </si>
  <si>
    <t xml:space="preserve">Torque, Nm </t>
  </si>
  <si>
    <t>Fuel Flow, kg/h (nominal)</t>
  </si>
  <si>
    <t>Torque, Nm</t>
  </si>
  <si>
    <r>
      <rPr>
        <sz val="12"/>
        <rFont val="Calibri"/>
        <family val="2"/>
      </rPr>
      <t>≥</t>
    </r>
    <r>
      <rPr>
        <sz val="12"/>
        <rFont val="Arial"/>
        <family val="2"/>
      </rPr>
      <t xml:space="preserve"> 525</t>
    </r>
  </si>
  <si>
    <t>P_EGR_COOL_PUMP</t>
  </si>
  <si>
    <r>
      <rPr>
        <sz val="12"/>
        <rFont val="Calibri"/>
        <family val="2"/>
      </rPr>
      <t>≤</t>
    </r>
    <r>
      <rPr>
        <sz val="12"/>
        <rFont val="Arial"/>
        <family val="2"/>
      </rPr>
      <t xml:space="preserve"> 120</t>
    </r>
  </si>
  <si>
    <r>
      <rPr>
        <sz val="12"/>
        <rFont val="Calibri"/>
        <family val="2"/>
      </rPr>
      <t>≤</t>
    </r>
    <r>
      <rPr>
        <sz val="12"/>
        <rFont val="Arial"/>
        <family val="2"/>
      </rPr>
      <t xml:space="preserve"> 150</t>
    </r>
  </si>
  <si>
    <t>At New 2 oz. IR Method 5 Reference</t>
  </si>
  <si>
    <t>Targets</t>
  </si>
  <si>
    <r>
      <rPr>
        <sz val="12"/>
        <rFont val="Calibri"/>
        <family val="2"/>
      </rPr>
      <t>≥</t>
    </r>
    <r>
      <rPr>
        <sz val="12"/>
        <rFont val="Arial"/>
        <family val="2"/>
      </rPr>
      <t xml:space="preserve"> 115</t>
    </r>
  </si>
  <si>
    <r>
      <rPr>
        <sz val="12"/>
        <rFont val="Calibri"/>
        <family val="2"/>
      </rPr>
      <t>≥</t>
    </r>
    <r>
      <rPr>
        <sz val="12"/>
        <rFont val="Arial"/>
        <family val="2"/>
      </rPr>
      <t xml:space="preserve"> 120</t>
    </r>
  </si>
  <si>
    <t>24-h</t>
  </si>
  <si>
    <t>48-h</t>
  </si>
  <si>
    <t>96-h</t>
  </si>
  <si>
    <t>120-h</t>
  </si>
  <si>
    <t>144-h</t>
  </si>
  <si>
    <t>168-h</t>
  </si>
  <si>
    <t>192-h</t>
  </si>
  <si>
    <t>216-h</t>
  </si>
  <si>
    <t>240-h</t>
  </si>
  <si>
    <t>252-h</t>
  </si>
  <si>
    <t>264-h</t>
  </si>
  <si>
    <t>FTIR Oxidation IR Peak Area Method 5</t>
  </si>
  <si>
    <t>FTNG Oxidation IR Peak Height</t>
  </si>
  <si>
    <t>FTNG Nitration IR Peak Height</t>
  </si>
  <si>
    <t>E168 FTIR T12 IR</t>
  </si>
  <si>
    <t>E168 FTIR T12 Nitr</t>
  </si>
  <si>
    <r>
      <rPr>
        <sz val="12"/>
        <rFont val="Calibri"/>
        <family val="2"/>
      </rPr>
      <t>≥</t>
    </r>
    <r>
      <rPr>
        <sz val="12"/>
        <rFont val="Arial"/>
        <family val="2"/>
      </rPr>
      <t xml:space="preserve"> 135</t>
    </r>
  </si>
  <si>
    <t>Retain</t>
  </si>
  <si>
    <t>276-h</t>
  </si>
  <si>
    <t>288-h</t>
  </si>
  <si>
    <t>300-h</t>
  </si>
  <si>
    <t>3A</t>
  </si>
  <si>
    <t>3B</t>
  </si>
  <si>
    <t>Return purge, Operator</t>
  </si>
  <si>
    <t xml:space="preserve"> </t>
  </si>
  <si>
    <t>6 minus 3 minus 4</t>
  </si>
  <si>
    <t>d.</t>
  </si>
  <si>
    <t>e.</t>
  </si>
  <si>
    <t>f.</t>
  </si>
  <si>
    <t>Remove 140 ml purge, Operator</t>
  </si>
  <si>
    <r>
      <t xml:space="preserve">Complete the logsheet in </t>
    </r>
    <r>
      <rPr>
        <b/>
        <sz val="10"/>
        <rFont val="Arial"/>
        <family val="2"/>
      </rPr>
      <t>Sequence # 1-6.</t>
    </r>
  </si>
  <si>
    <t>2200</t>
  </si>
  <si>
    <r>
      <rPr>
        <sz val="12"/>
        <rFont val="Calibri"/>
        <family val="2"/>
      </rPr>
      <t>≤</t>
    </r>
    <r>
      <rPr>
        <sz val="12"/>
        <rFont val="Arial"/>
        <family val="2"/>
      </rPr>
      <t xml:space="preserve"> 1800</t>
    </r>
  </si>
  <si>
    <r>
      <t xml:space="preserve">120 </t>
    </r>
    <r>
      <rPr>
        <vertAlign val="superscript"/>
        <sz val="12"/>
        <rFont val="Arial"/>
        <family val="2"/>
      </rPr>
      <t>(1)</t>
    </r>
  </si>
  <si>
    <r>
      <rPr>
        <sz val="12"/>
        <rFont val="Calibri"/>
        <family val="2"/>
      </rPr>
      <t>≥</t>
    </r>
    <r>
      <rPr>
        <sz val="12"/>
        <rFont val="Arial"/>
        <family val="2"/>
      </rPr>
      <t xml:space="preserve"> 130</t>
    </r>
  </si>
  <si>
    <t>312-h</t>
  </si>
  <si>
    <t>324-h</t>
  </si>
  <si>
    <t>348-h</t>
  </si>
  <si>
    <t>360-h</t>
  </si>
  <si>
    <t>336-h</t>
  </si>
  <si>
    <t>2.06±0.05</t>
  </si>
  <si>
    <t>(68.0)</t>
  </si>
  <si>
    <t>(84.0)</t>
  </si>
  <si>
    <t>1. The test consists of 360 hours at above operating conditions.</t>
  </si>
  <si>
    <t>XX.XX±Y.YY</t>
  </si>
  <si>
    <t>(%) - Taken near Air Handler Unit</t>
  </si>
  <si>
    <t>Drain external oil system and external oil cooler at completion of Break-In</t>
  </si>
  <si>
    <t>As Found</t>
  </si>
  <si>
    <r>
      <t>Sample Dew Point (</t>
    </r>
    <r>
      <rPr>
        <b/>
        <sz val="10"/>
        <rFont val="Calibri"/>
        <family val="2"/>
      </rPr>
      <t>°</t>
    </r>
    <r>
      <rPr>
        <b/>
        <i/>
        <sz val="10"/>
        <rFont val="Arial"/>
        <family val="2"/>
      </rPr>
      <t>C)</t>
    </r>
  </si>
  <si>
    <r>
      <t>CO</t>
    </r>
    <r>
      <rPr>
        <b/>
        <i/>
        <vertAlign val="subscript"/>
        <sz val="10"/>
        <rFont val="Arial"/>
        <family val="2"/>
      </rPr>
      <t>2</t>
    </r>
    <r>
      <rPr>
        <b/>
        <i/>
        <sz val="10"/>
        <rFont val="Arial"/>
        <family val="2"/>
      </rPr>
      <t>-Intake Manifold</t>
    </r>
  </si>
  <si>
    <r>
      <t>CO</t>
    </r>
    <r>
      <rPr>
        <b/>
        <i/>
        <vertAlign val="subscript"/>
        <sz val="10"/>
        <rFont val="Arial"/>
        <family val="2"/>
      </rPr>
      <t>2</t>
    </r>
    <r>
      <rPr>
        <b/>
        <i/>
        <sz val="10"/>
        <rFont val="Arial"/>
        <family val="2"/>
      </rPr>
      <t>-Exhaust</t>
    </r>
  </si>
  <si>
    <t>VGT Position</t>
  </si>
  <si>
    <t>varies</t>
  </si>
  <si>
    <t>Intake Manifold Press, kPaG</t>
  </si>
  <si>
    <r>
      <t>Intake Manifold CO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, %</t>
    </r>
  </si>
  <si>
    <t>P_INTAKE_MAN</t>
  </si>
  <si>
    <r>
      <t>232</t>
    </r>
    <r>
      <rPr>
        <sz val="12"/>
        <rFont val="Calibri"/>
        <family val="2"/>
      </rPr>
      <t>±</t>
    </r>
    <r>
      <rPr>
        <sz val="12"/>
        <rFont val="Arial"/>
        <family val="2"/>
      </rPr>
      <t>5</t>
    </r>
  </si>
  <si>
    <r>
      <t>2.06</t>
    </r>
    <r>
      <rPr>
        <sz val="12"/>
        <rFont val="Calibri"/>
        <family val="2"/>
      </rPr>
      <t>±</t>
    </r>
    <r>
      <rPr>
        <sz val="12"/>
        <rFont val="Arial"/>
        <family val="2"/>
      </rPr>
      <t>0.05</t>
    </r>
  </si>
  <si>
    <t>Intake Manifold Press.</t>
  </si>
  <si>
    <t>232±5</t>
  </si>
  <si>
    <t>EGR Valve Position</t>
  </si>
  <si>
    <t xml:space="preserve">As Left - Post CO2 and Intake Manifold Pressure Adjustments </t>
  </si>
  <si>
    <r>
      <t>3) To achieve the desired levels of pressure and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in the Intake Manifold, please use the following procedure:</t>
    </r>
  </si>
  <si>
    <r>
      <t>2) Calibrate analyzer with 3.00% CO</t>
    </r>
    <r>
      <rPr>
        <vertAlign val="subscript"/>
        <sz val="10"/>
        <rFont val="Arial"/>
        <family val="2"/>
      </rPr>
      <t xml:space="preserve">2 </t>
    </r>
    <r>
      <rPr>
        <sz val="10"/>
        <rFont val="Arial"/>
        <family val="2"/>
      </rPr>
      <t>gas before each reading for Intake Manifold and 12.00% CO</t>
    </r>
    <r>
      <rPr>
        <vertAlign val="subscript"/>
        <sz val="10"/>
        <rFont val="Arial"/>
        <family val="2"/>
      </rPr>
      <t xml:space="preserve">2 </t>
    </r>
    <r>
      <rPr>
        <sz val="10"/>
        <rFont val="Arial"/>
        <family val="2"/>
      </rPr>
      <t>gas</t>
    </r>
    <r>
      <rPr>
        <vertAlign val="subscript"/>
        <sz val="10"/>
        <rFont val="Arial"/>
        <family val="2"/>
      </rPr>
      <t xml:space="preserve"> </t>
    </r>
    <r>
      <rPr>
        <sz val="10"/>
        <rFont val="Arial"/>
        <family val="2"/>
      </rPr>
      <t>before each reading for Exhaust</t>
    </r>
  </si>
  <si>
    <t xml:space="preserve">      If above target, decrease pressure by increasing the % opening.</t>
  </si>
  <si>
    <t xml:space="preserve">   1. Achieve Intake Manifold pressure by manipulating VGT (Variable Geometry Turbocharger) actuator position.  If below target, increase pressure by decreasing the % opening.</t>
  </si>
  <si>
    <r>
      <t xml:space="preserve">   2. Achieve Intake Manifold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by manipulating EGR (Exhaust Gas Recirculation) valve position.  If below target, increase CO2 by increasing the % opening.</t>
    </r>
  </si>
  <si>
    <t xml:space="preserve">      If above target, decrease CO2  by decreasing the % opening.</t>
  </si>
  <si>
    <t xml:space="preserve">   3. Repeat steps 1. and 2. until both parameters are on target.</t>
  </si>
  <si>
    <r>
      <rPr>
        <b/>
        <sz val="12"/>
        <rFont val="Calibri"/>
        <family val="2"/>
      </rPr>
      <t>≤</t>
    </r>
    <r>
      <rPr>
        <b/>
        <sz val="12"/>
        <rFont val="Arial"/>
        <family val="2"/>
      </rPr>
      <t xml:space="preserve"> 5</t>
    </r>
    <r>
      <rPr>
        <b/>
        <sz val="12"/>
        <rFont val="Calibri"/>
        <family val="2"/>
      </rPr>
      <t>°</t>
    </r>
    <r>
      <rPr>
        <b/>
        <sz val="12"/>
        <rFont val="Arial"/>
        <family val="2"/>
      </rPr>
      <t>C</t>
    </r>
  </si>
  <si>
    <t>whichever comes first.</t>
  </si>
  <si>
    <t xml:space="preserve">The full mark is the mass of the scale at 4-h or after the first 4-h of uninterrupted operation following the start-of-test, </t>
  </si>
  <si>
    <t>72-h</t>
  </si>
  <si>
    <r>
      <t xml:space="preserve">All samples must be taken </t>
    </r>
    <r>
      <rPr>
        <b/>
        <u val="single"/>
        <sz val="10"/>
        <rFont val="Arial"/>
        <family val="2"/>
      </rPr>
      <t>before</t>
    </r>
    <r>
      <rPr>
        <sz val="10"/>
        <rFont val="Arial"/>
        <family val="2"/>
      </rPr>
      <t xml:space="preserve"> new oil is added.</t>
    </r>
  </si>
  <si>
    <r>
      <t xml:space="preserve">Return all of the purge to the engine </t>
    </r>
    <r>
      <rPr>
        <b/>
        <u val="single"/>
        <sz val="10"/>
        <rFont val="Arial"/>
        <family val="2"/>
      </rPr>
      <t>except at 360-h or end-of-test, whichever comes first.</t>
    </r>
  </si>
  <si>
    <t>Total Mass of Oil Drained (engine, filters, cooler), g</t>
  </si>
  <si>
    <t>The mass readings of the external scale are recorded by the cell computer every 6 minutes.</t>
  </si>
  <si>
    <t>At EOT, obtain the Blowby Tank Drain and total mass of oil drained from engine, oil filters and oil cooler in grams.</t>
  </si>
  <si>
    <r>
      <t>Oil Sampling Logsheet Instructions</t>
    </r>
    <r>
      <rPr>
        <b/>
        <sz val="12"/>
        <rFont val="Arial"/>
        <family val="2"/>
      </rPr>
      <t>: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</si>
</sst>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65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i/>
      <u val="single"/>
      <sz val="10"/>
      <name val="Arial"/>
      <family val="2"/>
    </font>
    <font>
      <b/>
      <i/>
      <sz val="12"/>
      <name val="Arial"/>
      <family val="2"/>
    </font>
    <font>
      <sz val="12"/>
      <name val="Calibri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vertAlign val="subscript"/>
      <sz val="10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sz val="10"/>
      <name val="Calibri"/>
      <family val="2"/>
    </font>
    <font>
      <b/>
      <i/>
      <vertAlign val="subscript"/>
      <sz val="10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vertAlign val="superscript"/>
      <sz val="12"/>
      <name val="Arial"/>
      <family val="2"/>
    </font>
    <font>
      <b/>
      <sz val="14"/>
      <name val="Calibri"/>
      <family val="2"/>
    </font>
    <font>
      <b/>
      <sz val="16"/>
      <name val="Calibri"/>
      <family val="2"/>
    </font>
    <font>
      <b/>
      <sz val="10"/>
      <name val="Calibri"/>
      <family val="2"/>
    </font>
    <font>
      <vertAlign val="subscript"/>
      <sz val="12"/>
      <name val="Arial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lightGray"/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41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31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3" xfId="0" applyFont="1" applyBorder="1" applyAlignment="1">
      <alignment horizontal="left" vertical="center"/>
    </xf>
    <xf numFmtId="0" fontId="0" fillId="0" borderId="19" xfId="0" applyFont="1" applyBorder="1" applyAlignment="1">
      <alignment horizontal="center"/>
    </xf>
    <xf numFmtId="0" fontId="0" fillId="0" borderId="0" xfId="0" applyFont="1" applyAlignment="1">
      <alignment/>
    </xf>
    <xf numFmtId="0" fontId="9" fillId="0" borderId="0" xfId="0" applyFont="1" applyAlignment="1">
      <alignment horizontal="right"/>
    </xf>
    <xf numFmtId="0" fontId="0" fillId="0" borderId="0" xfId="0" applyAlignment="1">
      <alignment horizontal="left"/>
    </xf>
    <xf numFmtId="0" fontId="3" fillId="0" borderId="12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3" fillId="0" borderId="21" xfId="0" applyFont="1" applyBorder="1" applyAlignment="1">
      <alignment/>
    </xf>
    <xf numFmtId="0" fontId="3" fillId="0" borderId="21" xfId="0" applyFont="1" applyFill="1" applyBorder="1" applyAlignment="1">
      <alignment/>
    </xf>
    <xf numFmtId="0" fontId="3" fillId="33" borderId="21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left"/>
    </xf>
    <xf numFmtId="0" fontId="0" fillId="34" borderId="0" xfId="0" applyFill="1" applyAlignment="1">
      <alignment/>
    </xf>
    <xf numFmtId="0" fontId="3" fillId="0" borderId="13" xfId="0" applyFont="1" applyFill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2" fillId="35" borderId="11" xfId="0" applyFont="1" applyFill="1" applyBorder="1" applyAlignment="1">
      <alignment/>
    </xf>
    <xf numFmtId="0" fontId="0" fillId="0" borderId="22" xfId="0" applyBorder="1" applyAlignment="1">
      <alignment/>
    </xf>
    <xf numFmtId="0" fontId="3" fillId="0" borderId="23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6" fillId="0" borderId="0" xfId="0" applyFont="1" applyAlignment="1">
      <alignment horizontal="left"/>
    </xf>
    <xf numFmtId="0" fontId="3" fillId="0" borderId="11" xfId="0" applyFont="1" applyFill="1" applyBorder="1" applyAlignment="1">
      <alignment horizontal="center"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26" xfId="0" applyBorder="1" applyAlignment="1">
      <alignment/>
    </xf>
    <xf numFmtId="0" fontId="0" fillId="36" borderId="0" xfId="0" applyFill="1" applyBorder="1" applyAlignment="1">
      <alignment/>
    </xf>
    <xf numFmtId="0" fontId="0" fillId="0" borderId="27" xfId="0" applyBorder="1" applyAlignment="1">
      <alignment/>
    </xf>
    <xf numFmtId="0" fontId="0" fillId="0" borderId="27" xfId="0" applyBorder="1" applyAlignment="1">
      <alignment horizontal="center"/>
    </xf>
    <xf numFmtId="0" fontId="1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19" fillId="36" borderId="22" xfId="0" applyFont="1" applyFill="1" applyBorder="1" applyAlignment="1">
      <alignment/>
    </xf>
    <xf numFmtId="0" fontId="0" fillId="0" borderId="30" xfId="0" applyBorder="1" applyAlignment="1">
      <alignment/>
    </xf>
    <xf numFmtId="0" fontId="0" fillId="0" borderId="30" xfId="0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19" fillId="0" borderId="31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3" fillId="37" borderId="11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/>
    </xf>
    <xf numFmtId="0" fontId="0" fillId="0" borderId="34" xfId="0" applyFill="1" applyBorder="1" applyAlignment="1">
      <alignment/>
    </xf>
    <xf numFmtId="0" fontId="0" fillId="0" borderId="34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35" xfId="0" applyFont="1" applyFill="1" applyBorder="1" applyAlignment="1">
      <alignment/>
    </xf>
    <xf numFmtId="0" fontId="4" fillId="37" borderId="36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34" borderId="11" xfId="0" applyFont="1" applyFill="1" applyBorder="1" applyAlignment="1">
      <alignment horizontal="center"/>
    </xf>
    <xf numFmtId="165" fontId="3" fillId="0" borderId="11" xfId="0" applyNumberFormat="1" applyFont="1" applyFill="1" applyBorder="1" applyAlignment="1">
      <alignment horizontal="center" vertical="center"/>
    </xf>
    <xf numFmtId="165" fontId="3" fillId="0" borderId="13" xfId="0" applyNumberFormat="1" applyFont="1" applyFill="1" applyBorder="1" applyAlignment="1">
      <alignment horizontal="center" vertical="center"/>
    </xf>
    <xf numFmtId="0" fontId="3" fillId="37" borderId="37" xfId="0" applyFont="1" applyFill="1" applyBorder="1" applyAlignment="1">
      <alignment/>
    </xf>
    <xf numFmtId="0" fontId="3" fillId="0" borderId="38" xfId="0" applyFont="1" applyFill="1" applyBorder="1" applyAlignment="1">
      <alignment horizontal="left" vertical="center"/>
    </xf>
    <xf numFmtId="165" fontId="3" fillId="0" borderId="39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8" xfId="0" applyFont="1" applyFill="1" applyBorder="1" applyAlignment="1">
      <alignment horizontal="center" vertical="center"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0" fillId="0" borderId="11" xfId="0" applyFont="1" applyFill="1" applyBorder="1" applyAlignment="1">
      <alignment/>
    </xf>
    <xf numFmtId="0" fontId="3" fillId="0" borderId="12" xfId="0" applyFont="1" applyFill="1" applyBorder="1" applyAlignment="1">
      <alignment vertical="center"/>
    </xf>
    <xf numFmtId="165" fontId="3" fillId="0" borderId="13" xfId="0" applyNumberFormat="1" applyFont="1" applyFill="1" applyBorder="1" applyAlignment="1">
      <alignment horizontal="center"/>
    </xf>
    <xf numFmtId="0" fontId="24" fillId="0" borderId="0" xfId="0" applyFont="1" applyFill="1" applyAlignment="1">
      <alignment vertical="center"/>
    </xf>
    <xf numFmtId="0" fontId="19" fillId="0" borderId="0" xfId="0" applyFont="1" applyBorder="1" applyAlignment="1">
      <alignment horizontal="center" vertical="center"/>
    </xf>
    <xf numFmtId="2" fontId="3" fillId="0" borderId="11" xfId="0" applyNumberFormat="1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0" fillId="0" borderId="0" xfId="0" applyAlignment="1">
      <alignment vertical="center"/>
    </xf>
    <xf numFmtId="0" fontId="25" fillId="0" borderId="0" xfId="0" applyFont="1" applyFill="1" applyAlignment="1">
      <alignment vertical="center"/>
    </xf>
    <xf numFmtId="165" fontId="3" fillId="0" borderId="39" xfId="0" applyNumberFormat="1" applyFont="1" applyFill="1" applyBorder="1" applyAlignment="1">
      <alignment horizontal="center" vertical="center"/>
    </xf>
    <xf numFmtId="0" fontId="20" fillId="38" borderId="0" xfId="0" applyFont="1" applyFill="1" applyAlignment="1">
      <alignment horizontal="center"/>
    </xf>
    <xf numFmtId="0" fontId="0" fillId="0" borderId="34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ill="1" applyBorder="1" applyAlignment="1">
      <alignment/>
    </xf>
    <xf numFmtId="0" fontId="0" fillId="38" borderId="0" xfId="0" applyFill="1" applyAlignment="1">
      <alignment/>
    </xf>
    <xf numFmtId="0" fontId="0" fillId="38" borderId="0" xfId="0" applyFill="1" applyAlignment="1">
      <alignment horizontal="right"/>
    </xf>
    <xf numFmtId="0" fontId="0" fillId="38" borderId="0" xfId="0" applyFill="1" applyAlignment="1">
      <alignment horizontal="center"/>
    </xf>
    <xf numFmtId="0" fontId="21" fillId="39" borderId="11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21" fillId="0" borderId="11" xfId="0" applyFont="1" applyBorder="1" applyAlignment="1">
      <alignment horizontal="center" vertical="center"/>
    </xf>
    <xf numFmtId="0" fontId="0" fillId="0" borderId="42" xfId="0" applyBorder="1" applyAlignment="1">
      <alignment/>
    </xf>
    <xf numFmtId="0" fontId="0" fillId="0" borderId="23" xfId="0" applyBorder="1" applyAlignment="1">
      <alignment/>
    </xf>
    <xf numFmtId="0" fontId="19" fillId="0" borderId="43" xfId="0" applyFont="1" applyBorder="1" applyAlignment="1">
      <alignment horizontal="center" vertical="center"/>
    </xf>
    <xf numFmtId="0" fontId="19" fillId="0" borderId="44" xfId="0" applyFont="1" applyBorder="1" applyAlignment="1">
      <alignment vertical="center"/>
    </xf>
    <xf numFmtId="0" fontId="0" fillId="36" borderId="29" xfId="0" applyFill="1" applyBorder="1" applyAlignment="1">
      <alignment/>
    </xf>
    <xf numFmtId="0" fontId="0" fillId="36" borderId="45" xfId="0" applyFill="1" applyBorder="1" applyAlignment="1">
      <alignment/>
    </xf>
    <xf numFmtId="0" fontId="0" fillId="0" borderId="46" xfId="0" applyBorder="1" applyAlignment="1">
      <alignment/>
    </xf>
    <xf numFmtId="0" fontId="0" fillId="36" borderId="27" xfId="0" applyFill="1" applyBorder="1" applyAlignment="1">
      <alignment/>
    </xf>
    <xf numFmtId="0" fontId="0" fillId="36" borderId="26" xfId="0" applyFill="1" applyBorder="1" applyAlignment="1">
      <alignment/>
    </xf>
    <xf numFmtId="0" fontId="3" fillId="0" borderId="26" xfId="0" applyFont="1" applyBorder="1" applyAlignment="1">
      <alignment horizontal="center" vertical="center"/>
    </xf>
    <xf numFmtId="0" fontId="12" fillId="36" borderId="27" xfId="0" applyFont="1" applyFill="1" applyBorder="1" applyAlignment="1">
      <alignment horizontal="center"/>
    </xf>
    <xf numFmtId="0" fontId="12" fillId="36" borderId="26" xfId="0" applyFont="1" applyFill="1" applyBorder="1" applyAlignment="1">
      <alignment horizontal="center"/>
    </xf>
    <xf numFmtId="0" fontId="19" fillId="0" borderId="22" xfId="0" applyFont="1" applyBorder="1" applyAlignment="1">
      <alignment horizontal="center" vertical="center"/>
    </xf>
    <xf numFmtId="0" fontId="19" fillId="0" borderId="26" xfId="0" applyFont="1" applyBorder="1" applyAlignment="1">
      <alignment vertical="center"/>
    </xf>
    <xf numFmtId="0" fontId="0" fillId="0" borderId="26" xfId="0" applyBorder="1" applyAlignment="1">
      <alignment horizontal="center"/>
    </xf>
    <xf numFmtId="0" fontId="19" fillId="0" borderId="27" xfId="0" applyFont="1" applyBorder="1" applyAlignment="1">
      <alignment vertical="center"/>
    </xf>
    <xf numFmtId="0" fontId="19" fillId="0" borderId="47" xfId="0" applyFont="1" applyBorder="1" applyAlignment="1">
      <alignment vertical="center"/>
    </xf>
    <xf numFmtId="0" fontId="0" fillId="36" borderId="24" xfId="0" applyFill="1" applyBorder="1" applyAlignment="1">
      <alignment/>
    </xf>
    <xf numFmtId="0" fontId="0" fillId="36" borderId="48" xfId="0" applyFill="1" applyBorder="1" applyAlignment="1">
      <alignment/>
    </xf>
    <xf numFmtId="0" fontId="2" fillId="0" borderId="47" xfId="0" applyFont="1" applyBorder="1" applyAlignment="1">
      <alignment horizontal="center" vertical="center"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49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10" xfId="0" applyFill="1" applyBorder="1" applyAlignment="1">
      <alignment/>
    </xf>
    <xf numFmtId="0" fontId="0" fillId="36" borderId="50" xfId="0" applyFill="1" applyBorder="1" applyAlignment="1">
      <alignment/>
    </xf>
    <xf numFmtId="0" fontId="0" fillId="36" borderId="30" xfId="0" applyFill="1" applyBorder="1" applyAlignment="1">
      <alignment/>
    </xf>
    <xf numFmtId="0" fontId="12" fillId="36" borderId="30" xfId="0" applyFont="1" applyFill="1" applyBorder="1" applyAlignment="1">
      <alignment horizontal="center"/>
    </xf>
    <xf numFmtId="0" fontId="0" fillId="36" borderId="51" xfId="0" applyFill="1" applyBorder="1" applyAlignment="1">
      <alignment/>
    </xf>
    <xf numFmtId="0" fontId="19" fillId="0" borderId="22" xfId="0" applyFont="1" applyBorder="1" applyAlignment="1">
      <alignment/>
    </xf>
    <xf numFmtId="0" fontId="0" fillId="0" borderId="10" xfId="0" applyBorder="1" applyAlignment="1">
      <alignment horizontal="right"/>
    </xf>
    <xf numFmtId="0" fontId="19" fillId="0" borderId="22" xfId="0" applyFont="1" applyBorder="1" applyAlignment="1">
      <alignment horizontal="left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2" fontId="3" fillId="0" borderId="34" xfId="0" applyNumberFormat="1" applyFont="1" applyFill="1" applyBorder="1" applyAlignment="1">
      <alignment vertical="center"/>
    </xf>
    <xf numFmtId="2" fontId="3" fillId="0" borderId="52" xfId="0" applyNumberFormat="1" applyFont="1" applyFill="1" applyBorder="1" applyAlignment="1">
      <alignment vertical="center"/>
    </xf>
    <xf numFmtId="2" fontId="3" fillId="0" borderId="12" xfId="0" applyNumberFormat="1" applyFont="1" applyFill="1" applyBorder="1" applyAlignment="1">
      <alignment vertical="center"/>
    </xf>
    <xf numFmtId="1" fontId="3" fillId="0" borderId="13" xfId="0" applyNumberFormat="1" applyFont="1" applyFill="1" applyBorder="1" applyAlignment="1">
      <alignment vertical="center"/>
    </xf>
    <xf numFmtId="0" fontId="0" fillId="0" borderId="52" xfId="0" applyBorder="1" applyAlignment="1">
      <alignment/>
    </xf>
    <xf numFmtId="0" fontId="0" fillId="0" borderId="12" xfId="0" applyBorder="1" applyAlignment="1">
      <alignment/>
    </xf>
    <xf numFmtId="0" fontId="0" fillId="0" borderId="13" xfId="0" applyFill="1" applyBorder="1" applyAlignment="1">
      <alignment/>
    </xf>
    <xf numFmtId="0" fontId="0" fillId="0" borderId="53" xfId="0" applyBorder="1" applyAlignment="1">
      <alignment/>
    </xf>
    <xf numFmtId="0" fontId="0" fillId="0" borderId="14" xfId="0" applyBorder="1" applyAlignment="1">
      <alignment/>
    </xf>
    <xf numFmtId="0" fontId="0" fillId="0" borderId="19" xfId="0" applyBorder="1" applyAlignment="1">
      <alignment/>
    </xf>
    <xf numFmtId="0" fontId="0" fillId="0" borderId="20" xfId="0" applyFill="1" applyBorder="1" applyAlignment="1">
      <alignment/>
    </xf>
    <xf numFmtId="0" fontId="9" fillId="0" borderId="34" xfId="0" applyFont="1" applyBorder="1" applyAlignment="1">
      <alignment vertical="center"/>
    </xf>
    <xf numFmtId="0" fontId="9" fillId="0" borderId="52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2" fontId="3" fillId="0" borderId="54" xfId="0" applyNumberFormat="1" applyFont="1" applyFill="1" applyBorder="1" applyAlignment="1">
      <alignment vertical="center"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9" fillId="0" borderId="54" xfId="0" applyFont="1" applyBorder="1" applyAlignment="1">
      <alignment vertical="center"/>
    </xf>
    <xf numFmtId="2" fontId="3" fillId="0" borderId="21" xfId="0" applyNumberFormat="1" applyFont="1" applyFill="1" applyBorder="1" applyAlignment="1">
      <alignment vertical="center"/>
    </xf>
    <xf numFmtId="0" fontId="0" fillId="0" borderId="21" xfId="0" applyBorder="1" applyAlignment="1">
      <alignment/>
    </xf>
    <xf numFmtId="0" fontId="0" fillId="0" borderId="37" xfId="0" applyBorder="1" applyAlignment="1">
      <alignment/>
    </xf>
    <xf numFmtId="0" fontId="9" fillId="0" borderId="21" xfId="0" applyFont="1" applyBorder="1" applyAlignment="1">
      <alignment vertical="center"/>
    </xf>
    <xf numFmtId="0" fontId="0" fillId="0" borderId="56" xfId="0" applyBorder="1" applyAlignment="1">
      <alignment/>
    </xf>
    <xf numFmtId="0" fontId="6" fillId="0" borderId="46" xfId="0" applyFont="1" applyBorder="1" applyAlignment="1">
      <alignment horizontal="center" vertical="center"/>
    </xf>
    <xf numFmtId="2" fontId="3" fillId="0" borderId="35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2" fontId="3" fillId="0" borderId="38" xfId="0" applyNumberFormat="1" applyFont="1" applyFill="1" applyBorder="1" applyAlignment="1">
      <alignment vertical="center"/>
    </xf>
    <xf numFmtId="2" fontId="3" fillId="0" borderId="36" xfId="0" applyNumberFormat="1" applyFont="1" applyFill="1" applyBorder="1" applyAlignment="1">
      <alignment vertical="center"/>
    </xf>
    <xf numFmtId="2" fontId="3" fillId="0" borderId="17" xfId="0" applyNumberFormat="1" applyFont="1" applyFill="1" applyBorder="1" applyAlignment="1">
      <alignment vertical="center"/>
    </xf>
    <xf numFmtId="1" fontId="3" fillId="0" borderId="18" xfId="0" applyNumberFormat="1" applyFont="1" applyFill="1" applyBorder="1" applyAlignment="1">
      <alignment vertical="center"/>
    </xf>
    <xf numFmtId="2" fontId="3" fillId="0" borderId="57" xfId="0" applyNumberFormat="1" applyFont="1" applyFill="1" applyBorder="1" applyAlignment="1">
      <alignment vertical="center"/>
    </xf>
    <xf numFmtId="2" fontId="3" fillId="0" borderId="58" xfId="0" applyNumberFormat="1" applyFont="1" applyFill="1" applyBorder="1" applyAlignment="1">
      <alignment vertical="center"/>
    </xf>
    <xf numFmtId="0" fontId="6" fillId="0" borderId="33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0" fillId="0" borderId="35" xfId="0" applyBorder="1" applyAlignment="1">
      <alignment/>
    </xf>
    <xf numFmtId="0" fontId="0" fillId="0" borderId="58" xfId="0" applyBorder="1" applyAlignment="1">
      <alignment/>
    </xf>
    <xf numFmtId="0" fontId="0" fillId="0" borderId="57" xfId="0" applyBorder="1" applyAlignment="1">
      <alignment/>
    </xf>
    <xf numFmtId="0" fontId="0" fillId="0" borderId="38" xfId="0" applyBorder="1" applyAlignment="1">
      <alignment/>
    </xf>
    <xf numFmtId="0" fontId="0" fillId="0" borderId="36" xfId="0" applyBorder="1" applyAlignment="1">
      <alignment/>
    </xf>
    <xf numFmtId="0" fontId="0" fillId="0" borderId="17" xfId="0" applyBorder="1" applyAlignment="1">
      <alignment/>
    </xf>
    <xf numFmtId="0" fontId="0" fillId="0" borderId="18" xfId="0" applyFill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9" fillId="0" borderId="58" xfId="0" applyFont="1" applyBorder="1" applyAlignment="1">
      <alignment vertical="center"/>
    </xf>
    <xf numFmtId="0" fontId="9" fillId="0" borderId="57" xfId="0" applyFont="1" applyBorder="1" applyAlignment="1">
      <alignment vertical="center"/>
    </xf>
    <xf numFmtId="0" fontId="9" fillId="0" borderId="38" xfId="0" applyFont="1" applyBorder="1" applyAlignment="1">
      <alignment vertical="center"/>
    </xf>
    <xf numFmtId="0" fontId="9" fillId="0" borderId="36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35" xfId="0" applyFont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3" fillId="0" borderId="3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0" fontId="0" fillId="0" borderId="59" xfId="0" applyBorder="1" applyAlignment="1">
      <alignment/>
    </xf>
    <xf numFmtId="0" fontId="0" fillId="0" borderId="63" xfId="0" applyBorder="1" applyAlignment="1">
      <alignment/>
    </xf>
    <xf numFmtId="0" fontId="0" fillId="0" borderId="15" xfId="0" applyBorder="1" applyAlignment="1">
      <alignment/>
    </xf>
    <xf numFmtId="0" fontId="0" fillId="0" borderId="16" xfId="0" applyFill="1" applyBorder="1" applyAlignment="1">
      <alignment/>
    </xf>
    <xf numFmtId="0" fontId="2" fillId="0" borderId="3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 wrapText="1"/>
    </xf>
    <xf numFmtId="0" fontId="0" fillId="39" borderId="11" xfId="0" applyFont="1" applyFill="1" applyBorder="1" applyAlignment="1">
      <alignment/>
    </xf>
    <xf numFmtId="0" fontId="0" fillId="39" borderId="11" xfId="0" applyFill="1" applyBorder="1" applyAlignment="1">
      <alignment horizontal="center"/>
    </xf>
    <xf numFmtId="0" fontId="12" fillId="0" borderId="26" xfId="0" applyFont="1" applyFill="1" applyBorder="1" applyAlignment="1">
      <alignment horizontal="center"/>
    </xf>
    <xf numFmtId="0" fontId="0" fillId="0" borderId="26" xfId="0" applyFill="1" applyBorder="1" applyAlignment="1">
      <alignment/>
    </xf>
    <xf numFmtId="0" fontId="3" fillId="0" borderId="64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0" fillId="0" borderId="65" xfId="0" applyFill="1" applyBorder="1" applyAlignment="1">
      <alignment vertical="center"/>
    </xf>
    <xf numFmtId="0" fontId="0" fillId="0" borderId="39" xfId="0" applyFill="1" applyBorder="1" applyAlignment="1">
      <alignment vertical="center"/>
    </xf>
    <xf numFmtId="0" fontId="3" fillId="0" borderId="34" xfId="0" applyFont="1" applyFill="1" applyBorder="1" applyAlignment="1">
      <alignment horizontal="center"/>
    </xf>
    <xf numFmtId="0" fontId="0" fillId="0" borderId="65" xfId="0" applyFill="1" applyBorder="1" applyAlignment="1">
      <alignment/>
    </xf>
    <xf numFmtId="0" fontId="0" fillId="0" borderId="39" xfId="0" applyFill="1" applyBorder="1" applyAlignment="1">
      <alignment/>
    </xf>
    <xf numFmtId="0" fontId="0" fillId="0" borderId="21" xfId="0" applyFill="1" applyBorder="1" applyAlignment="1">
      <alignment vertical="center"/>
    </xf>
    <xf numFmtId="0" fontId="3" fillId="33" borderId="12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165" fontId="3" fillId="0" borderId="34" xfId="0" applyNumberFormat="1" applyFont="1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4" fillId="40" borderId="59" xfId="0" applyFont="1" applyFill="1" applyBorder="1" applyAlignment="1">
      <alignment horizontal="center"/>
    </xf>
    <xf numFmtId="0" fontId="5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4" fillId="40" borderId="62" xfId="0" applyFont="1" applyFill="1" applyBorder="1" applyAlignment="1">
      <alignment horizontal="center" wrapText="1"/>
    </xf>
    <xf numFmtId="0" fontId="0" fillId="0" borderId="66" xfId="0" applyBorder="1" applyAlignment="1">
      <alignment wrapText="1"/>
    </xf>
    <xf numFmtId="0" fontId="0" fillId="0" borderId="67" xfId="0" applyBorder="1" applyAlignment="1">
      <alignment wrapText="1"/>
    </xf>
    <xf numFmtId="0" fontId="3" fillId="39" borderId="12" xfId="0" applyFont="1" applyFill="1" applyBorder="1" applyAlignment="1">
      <alignment/>
    </xf>
    <xf numFmtId="0" fontId="0" fillId="39" borderId="11" xfId="0" applyFill="1" applyBorder="1" applyAlignment="1">
      <alignment/>
    </xf>
    <xf numFmtId="0" fontId="0" fillId="39" borderId="13" xfId="0" applyFill="1" applyBorder="1" applyAlignment="1">
      <alignment/>
    </xf>
    <xf numFmtId="0" fontId="0" fillId="0" borderId="65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21" xfId="0" applyFill="1" applyBorder="1" applyAlignment="1">
      <alignment/>
    </xf>
    <xf numFmtId="0" fontId="4" fillId="40" borderId="63" xfId="0" applyFont="1" applyFill="1" applyBorder="1" applyAlignment="1">
      <alignment horizontal="center"/>
    </xf>
    <xf numFmtId="0" fontId="5" fillId="0" borderId="16" xfId="0" applyFont="1" applyBorder="1" applyAlignment="1">
      <alignment/>
    </xf>
    <xf numFmtId="0" fontId="0" fillId="0" borderId="34" xfId="0" applyBorder="1" applyAlignment="1">
      <alignment/>
    </xf>
    <xf numFmtId="0" fontId="0" fillId="0" borderId="65" xfId="0" applyBorder="1" applyAlignment="1">
      <alignment/>
    </xf>
    <xf numFmtId="0" fontId="0" fillId="0" borderId="21" xfId="0" applyBorder="1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68" xfId="0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49" xfId="0" applyBorder="1" applyAlignment="1">
      <alignment/>
    </xf>
    <xf numFmtId="0" fontId="0" fillId="0" borderId="49" xfId="0" applyBorder="1" applyAlignment="1">
      <alignment horizontal="center" vertical="center"/>
    </xf>
    <xf numFmtId="0" fontId="12" fillId="0" borderId="69" xfId="0" applyFont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12" fillId="0" borderId="71" xfId="0" applyFont="1" applyBorder="1" applyAlignment="1">
      <alignment horizontal="center" vertical="center"/>
    </xf>
    <xf numFmtId="0" fontId="0" fillId="0" borderId="71" xfId="0" applyBorder="1" applyAlignment="1">
      <alignment/>
    </xf>
    <xf numFmtId="0" fontId="0" fillId="0" borderId="70" xfId="0" applyBorder="1" applyAlignment="1">
      <alignment/>
    </xf>
    <xf numFmtId="0" fontId="64" fillId="0" borderId="11" xfId="0" applyFont="1" applyFill="1" applyBorder="1" applyAlignment="1">
      <alignment horizontal="center" vertical="center"/>
    </xf>
    <xf numFmtId="0" fontId="64" fillId="0" borderId="64" xfId="0" applyFont="1" applyFill="1" applyBorder="1" applyAlignment="1">
      <alignment horizontal="center" vertical="center"/>
    </xf>
    <xf numFmtId="0" fontId="64" fillId="0" borderId="17" xfId="0" applyFont="1" applyFill="1" applyBorder="1" applyAlignment="1">
      <alignment horizontal="center" vertical="center"/>
    </xf>
    <xf numFmtId="0" fontId="64" fillId="39" borderId="11" xfId="0" applyFont="1" applyFill="1" applyBorder="1" applyAlignment="1">
      <alignment horizontal="center" vertical="center"/>
    </xf>
    <xf numFmtId="0" fontId="64" fillId="39" borderId="64" xfId="0" applyFont="1" applyFill="1" applyBorder="1" applyAlignment="1">
      <alignment horizontal="center" vertical="center"/>
    </xf>
    <xf numFmtId="0" fontId="64" fillId="39" borderId="17" xfId="0" applyFont="1" applyFill="1" applyBorder="1" applyAlignment="1">
      <alignment horizontal="center" vertical="center"/>
    </xf>
    <xf numFmtId="0" fontId="21" fillId="39" borderId="64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0" fillId="0" borderId="64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20" fillId="38" borderId="68" xfId="0" applyFont="1" applyFill="1" applyBorder="1" applyAlignment="1">
      <alignment horizontal="center"/>
    </xf>
    <xf numFmtId="0" fontId="0" fillId="0" borderId="64" xfId="0" applyBorder="1" applyAlignment="1">
      <alignment horizontal="center" vertical="center"/>
    </xf>
    <xf numFmtId="0" fontId="0" fillId="0" borderId="64" xfId="0" applyFont="1" applyBorder="1" applyAlignment="1">
      <alignment horizontal="lef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0</xdr:colOff>
      <xdr:row>3</xdr:row>
      <xdr:rowOff>152400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0" y="0"/>
          <a:ext cx="6353175" cy="7239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Run Number: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Oil Code: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Midas Number: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3</xdr:row>
      <xdr:rowOff>152400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0" y="0"/>
          <a:ext cx="6353175" cy="7239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Run Number: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Oil Code: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Midas Number: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3</xdr:row>
      <xdr:rowOff>152400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0" y="0"/>
          <a:ext cx="7648575" cy="7239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Run Number: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Oil Code: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Midas Number: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0</xdr:colOff>
      <xdr:row>3</xdr:row>
      <xdr:rowOff>152400</xdr:rowOff>
    </xdr:to>
    <xdr:sp>
      <xdr:nvSpPr>
        <xdr:cNvPr id="4" name="Text Box 2"/>
        <xdr:cNvSpPr txBox="1">
          <a:spLocks noChangeArrowheads="1"/>
        </xdr:cNvSpPr>
      </xdr:nvSpPr>
      <xdr:spPr>
        <a:xfrm>
          <a:off x="0" y="0"/>
          <a:ext cx="8943975" cy="7239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Run Number: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Oil Code: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Midas Number: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0</xdr:colOff>
      <xdr:row>3</xdr:row>
      <xdr:rowOff>152400</xdr:rowOff>
    </xdr:to>
    <xdr:sp>
      <xdr:nvSpPr>
        <xdr:cNvPr id="5" name="Text Box 2"/>
        <xdr:cNvSpPr txBox="1">
          <a:spLocks noChangeArrowheads="1"/>
        </xdr:cNvSpPr>
      </xdr:nvSpPr>
      <xdr:spPr>
        <a:xfrm>
          <a:off x="0" y="0"/>
          <a:ext cx="8943975" cy="7239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Run Number: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Oil Code: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Midas Number: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22</xdr:col>
      <xdr:colOff>628650</xdr:colOff>
      <xdr:row>3</xdr:row>
      <xdr:rowOff>152400</xdr:rowOff>
    </xdr:to>
    <xdr:sp>
      <xdr:nvSpPr>
        <xdr:cNvPr id="6" name="Text Box 2"/>
        <xdr:cNvSpPr txBox="1">
          <a:spLocks noChangeArrowheads="1"/>
        </xdr:cNvSpPr>
      </xdr:nvSpPr>
      <xdr:spPr>
        <a:xfrm>
          <a:off x="0" y="0"/>
          <a:ext cx="16697325" cy="7239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Run Number: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Oil Code: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Midas Number: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"/>
  <sheetViews>
    <sheetView tabSelected="1" zoomScalePageLayoutView="0" workbookViewId="0" topLeftCell="A1">
      <selection activeCell="A14" sqref="A14"/>
    </sheetView>
  </sheetViews>
  <sheetFormatPr defaultColWidth="9.140625" defaultRowHeight="12.75"/>
  <cols>
    <col min="1" max="1" width="36.7109375" style="14" customWidth="1"/>
    <col min="2" max="2" width="7.28125" style="14" customWidth="1"/>
    <col min="3" max="3" width="12.8515625" style="14" customWidth="1"/>
    <col min="4" max="4" width="9.421875" style="14" customWidth="1"/>
    <col min="5" max="5" width="6.8515625" style="14" customWidth="1"/>
    <col min="6" max="6" width="63.00390625" style="0" customWidth="1"/>
  </cols>
  <sheetData>
    <row r="1" spans="1:6" ht="70.5" customHeight="1">
      <c r="A1" s="19" t="s">
        <v>13</v>
      </c>
      <c r="B1" s="18" t="s">
        <v>14</v>
      </c>
      <c r="C1" s="18" t="s">
        <v>15</v>
      </c>
      <c r="D1" s="18" t="s">
        <v>65</v>
      </c>
      <c r="E1" s="18" t="s">
        <v>18</v>
      </c>
      <c r="F1" s="20" t="s">
        <v>8</v>
      </c>
    </row>
    <row r="2" spans="1:6" ht="15.75" customHeight="1">
      <c r="A2" s="61" t="s">
        <v>80</v>
      </c>
      <c r="B2" s="82"/>
      <c r="C2" s="241" t="s">
        <v>16</v>
      </c>
      <c r="D2" s="241">
        <v>25.8</v>
      </c>
      <c r="E2" s="243" t="s">
        <v>17</v>
      </c>
      <c r="F2" s="83" t="s">
        <v>81</v>
      </c>
    </row>
    <row r="3" spans="1:6" ht="15.75" customHeight="1">
      <c r="A3" s="61" t="s">
        <v>40</v>
      </c>
      <c r="B3" s="35" t="s">
        <v>107</v>
      </c>
      <c r="C3" s="242"/>
      <c r="D3" s="242"/>
      <c r="E3" s="242"/>
      <c r="F3" s="83" t="s">
        <v>181</v>
      </c>
    </row>
    <row r="4" spans="1:6" ht="9.75" customHeight="1">
      <c r="A4" s="23"/>
      <c r="B4" s="21"/>
      <c r="C4" s="21"/>
      <c r="D4" s="21"/>
      <c r="E4" s="21"/>
      <c r="F4" s="22"/>
    </row>
    <row r="5" spans="1:14" ht="15.75" customHeight="1">
      <c r="A5" s="61" t="s">
        <v>25</v>
      </c>
      <c r="B5" s="35" t="s">
        <v>173</v>
      </c>
      <c r="C5" s="35" t="s">
        <v>16</v>
      </c>
      <c r="D5" s="35">
        <v>22.8</v>
      </c>
      <c r="E5" s="24" t="s">
        <v>17</v>
      </c>
      <c r="F5" s="28" t="s">
        <v>66</v>
      </c>
      <c r="G5" s="25"/>
      <c r="H5" s="25"/>
      <c r="I5" s="25"/>
      <c r="J5" s="25"/>
      <c r="K5" s="25"/>
      <c r="L5" s="25"/>
      <c r="M5" s="25"/>
      <c r="N5" s="25"/>
    </row>
    <row r="6" spans="1:6" ht="9.75" customHeight="1" thickBot="1">
      <c r="A6" s="29"/>
      <c r="B6" s="26"/>
      <c r="C6" s="26"/>
      <c r="D6" s="26"/>
      <c r="E6" s="26"/>
      <c r="F6" s="27"/>
    </row>
    <row r="7" spans="1:6" ht="12.75">
      <c r="A7" s="15"/>
      <c r="B7" s="15"/>
      <c r="C7" s="15"/>
      <c r="D7" s="15"/>
      <c r="E7" s="15"/>
      <c r="F7" s="1"/>
    </row>
  </sheetData>
  <sheetProtection/>
  <mergeCells count="3">
    <mergeCell ref="C2:C3"/>
    <mergeCell ref="D2:D3"/>
    <mergeCell ref="E2:E3"/>
  </mergeCells>
  <printOptions horizontalCentered="1"/>
  <pageMargins left="0.05" right="0.05" top="1" bottom="0.5" header="0.3" footer="0.3"/>
  <pageSetup fitToHeight="1" fitToWidth="1" horizontalDpi="600" verticalDpi="600" orientation="landscape" r:id="rId1"/>
  <headerFooter alignWithMargins="0">
    <oddHeader>&amp;C&amp;"Arial,Bold"&amp;14Mack T-13 Test Development - AL824MOD01
Test Sequence</oddHeader>
    <oddFooter xml:space="preserve">&amp;LExxonMobil Research and Engineering&amp;RJanuary 2014 V11a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51"/>
  <sheetViews>
    <sheetView zoomScale="90" zoomScaleNormal="90" zoomScalePageLayoutView="0" workbookViewId="0" topLeftCell="A1">
      <selection activeCell="I38" sqref="I38"/>
    </sheetView>
  </sheetViews>
  <sheetFormatPr defaultColWidth="9.140625" defaultRowHeight="12.75"/>
  <cols>
    <col min="1" max="1" width="37.7109375" style="0" customWidth="1"/>
    <col min="2" max="9" width="10.7109375" style="0" customWidth="1"/>
  </cols>
  <sheetData>
    <row r="1" spans="1:9" ht="18" customHeight="1">
      <c r="A1" s="256" t="s">
        <v>40</v>
      </c>
      <c r="B1" s="257"/>
      <c r="C1" s="257"/>
      <c r="D1" s="257"/>
      <c r="E1" s="257"/>
      <c r="F1" s="257"/>
      <c r="G1" s="258"/>
      <c r="H1" s="258"/>
      <c r="I1" s="259"/>
    </row>
    <row r="2" spans="1:9" ht="15">
      <c r="A2" s="13" t="s">
        <v>2</v>
      </c>
      <c r="B2" s="3">
        <v>1</v>
      </c>
      <c r="C2" s="3">
        <v>2</v>
      </c>
      <c r="D2" s="3">
        <v>3</v>
      </c>
      <c r="E2" s="3">
        <v>4</v>
      </c>
      <c r="F2" s="3">
        <v>5</v>
      </c>
      <c r="G2" s="58">
        <v>6</v>
      </c>
      <c r="H2" s="58">
        <v>7</v>
      </c>
      <c r="I2" s="47">
        <v>8</v>
      </c>
    </row>
    <row r="3" spans="1:11" ht="15">
      <c r="A3" s="4" t="s">
        <v>61</v>
      </c>
      <c r="B3" s="3">
        <v>2</v>
      </c>
      <c r="C3" s="3">
        <v>4</v>
      </c>
      <c r="D3" s="3">
        <v>4</v>
      </c>
      <c r="E3" s="58">
        <v>10</v>
      </c>
      <c r="F3" s="3">
        <v>30</v>
      </c>
      <c r="G3" s="58">
        <v>4</v>
      </c>
      <c r="H3" s="58">
        <v>4</v>
      </c>
      <c r="I3" s="47">
        <v>2</v>
      </c>
      <c r="J3" s="45" t="s">
        <v>105</v>
      </c>
      <c r="K3" s="46"/>
    </row>
    <row r="4" spans="1:9" ht="4.5" customHeight="1">
      <c r="A4" s="268"/>
      <c r="B4" s="269"/>
      <c r="C4" s="269"/>
      <c r="D4" s="269"/>
      <c r="E4" s="269"/>
      <c r="F4" s="269"/>
      <c r="G4" s="269"/>
      <c r="H4" s="269"/>
      <c r="I4" s="270"/>
    </row>
    <row r="5" spans="1:9" ht="15">
      <c r="A5" s="4" t="s">
        <v>1</v>
      </c>
      <c r="B5" s="3">
        <v>1000</v>
      </c>
      <c r="C5" s="3">
        <v>1200</v>
      </c>
      <c r="D5" s="58">
        <v>1500</v>
      </c>
      <c r="E5" s="58">
        <v>1500</v>
      </c>
      <c r="F5" s="58">
        <v>1500</v>
      </c>
      <c r="G5" s="58">
        <v>1500</v>
      </c>
      <c r="H5" s="58">
        <v>1200</v>
      </c>
      <c r="I5" s="47">
        <v>1000</v>
      </c>
    </row>
    <row r="6" spans="1:9" ht="15">
      <c r="A6" s="4" t="s">
        <v>126</v>
      </c>
      <c r="B6" s="3">
        <v>0</v>
      </c>
      <c r="C6" s="3">
        <v>500</v>
      </c>
      <c r="D6" s="58">
        <v>1200</v>
      </c>
      <c r="E6" s="58">
        <v>2000</v>
      </c>
      <c r="F6" s="123" t="s">
        <v>166</v>
      </c>
      <c r="G6" s="58">
        <v>1200</v>
      </c>
      <c r="H6" s="58">
        <v>500</v>
      </c>
      <c r="I6" s="47">
        <v>0</v>
      </c>
    </row>
    <row r="7" spans="1:9" ht="15">
      <c r="A7" s="4" t="s">
        <v>125</v>
      </c>
      <c r="B7" s="92" t="s">
        <v>38</v>
      </c>
      <c r="C7" s="92" t="s">
        <v>38</v>
      </c>
      <c r="D7" s="92" t="s">
        <v>38</v>
      </c>
      <c r="E7" s="92" t="s">
        <v>38</v>
      </c>
      <c r="F7" s="123" t="s">
        <v>176</v>
      </c>
      <c r="G7" s="92" t="s">
        <v>38</v>
      </c>
      <c r="H7" s="92" t="s">
        <v>38</v>
      </c>
      <c r="I7" s="44" t="s">
        <v>38</v>
      </c>
    </row>
    <row r="8" spans="1:9" ht="4.5" customHeight="1">
      <c r="A8" s="268"/>
      <c r="B8" s="269"/>
      <c r="C8" s="269"/>
      <c r="D8" s="269"/>
      <c r="E8" s="269"/>
      <c r="F8" s="269"/>
      <c r="G8" s="269"/>
      <c r="H8" s="269"/>
      <c r="I8" s="270"/>
    </row>
    <row r="9" spans="1:9" ht="15">
      <c r="A9" s="4" t="s">
        <v>41</v>
      </c>
      <c r="B9" s="3">
        <v>80</v>
      </c>
      <c r="C9" s="3">
        <v>88</v>
      </c>
      <c r="D9" s="3">
        <v>90</v>
      </c>
      <c r="E9" s="58">
        <v>105</v>
      </c>
      <c r="F9" s="58">
        <v>110</v>
      </c>
      <c r="G9" s="58">
        <v>105</v>
      </c>
      <c r="H9" s="3">
        <v>88</v>
      </c>
      <c r="I9" s="5">
        <v>80</v>
      </c>
    </row>
    <row r="10" spans="1:9" ht="15">
      <c r="A10" s="4" t="s">
        <v>29</v>
      </c>
      <c r="B10" s="3">
        <v>35</v>
      </c>
      <c r="C10" s="3">
        <v>35</v>
      </c>
      <c r="D10" s="3">
        <v>35</v>
      </c>
      <c r="E10" s="3">
        <v>35</v>
      </c>
      <c r="F10" s="3">
        <v>35</v>
      </c>
      <c r="G10" s="3">
        <v>35</v>
      </c>
      <c r="H10" s="3">
        <v>35</v>
      </c>
      <c r="I10" s="5">
        <v>35</v>
      </c>
    </row>
    <row r="11" spans="1:9" ht="15">
      <c r="A11" s="4" t="s">
        <v>30</v>
      </c>
      <c r="B11" s="3">
        <v>30</v>
      </c>
      <c r="C11" s="3">
        <v>30</v>
      </c>
      <c r="D11" s="3">
        <v>30</v>
      </c>
      <c r="E11" s="3">
        <v>30</v>
      </c>
      <c r="F11" s="3">
        <v>30</v>
      </c>
      <c r="G11" s="3">
        <v>30</v>
      </c>
      <c r="H11" s="3">
        <v>30</v>
      </c>
      <c r="I11" s="5">
        <v>30</v>
      </c>
    </row>
    <row r="12" spans="1:9" ht="15">
      <c r="A12" s="4" t="s">
        <v>31</v>
      </c>
      <c r="B12" s="3">
        <v>30</v>
      </c>
      <c r="C12" s="3">
        <v>36</v>
      </c>
      <c r="D12" s="3">
        <v>40</v>
      </c>
      <c r="E12" s="3">
        <v>40</v>
      </c>
      <c r="F12" s="92" t="s">
        <v>38</v>
      </c>
      <c r="G12" s="3">
        <v>40</v>
      </c>
      <c r="H12" s="3">
        <v>36</v>
      </c>
      <c r="I12" s="5">
        <v>30</v>
      </c>
    </row>
    <row r="13" spans="1:9" ht="15">
      <c r="A13" s="4" t="s">
        <v>103</v>
      </c>
      <c r="B13" s="92" t="s">
        <v>38</v>
      </c>
      <c r="C13" s="92" t="s">
        <v>38</v>
      </c>
      <c r="D13" s="92" t="s">
        <v>38</v>
      </c>
      <c r="E13" s="92" t="s">
        <v>38</v>
      </c>
      <c r="F13" s="58">
        <v>78</v>
      </c>
      <c r="G13" s="92" t="s">
        <v>38</v>
      </c>
      <c r="H13" s="92" t="s">
        <v>38</v>
      </c>
      <c r="I13" s="44" t="s">
        <v>38</v>
      </c>
    </row>
    <row r="14" spans="1:9" ht="15">
      <c r="A14" s="4" t="s">
        <v>42</v>
      </c>
      <c r="B14" s="3">
        <v>80</v>
      </c>
      <c r="C14" s="3">
        <v>90</v>
      </c>
      <c r="D14" s="3">
        <v>100</v>
      </c>
      <c r="E14" s="58">
        <v>120</v>
      </c>
      <c r="F14" s="58">
        <v>130</v>
      </c>
      <c r="G14" s="58">
        <v>110</v>
      </c>
      <c r="H14" s="3">
        <v>90</v>
      </c>
      <c r="I14" s="5">
        <v>80</v>
      </c>
    </row>
    <row r="15" spans="1:16" ht="15">
      <c r="A15" s="33" t="s">
        <v>111</v>
      </c>
      <c r="B15" s="58">
        <v>50</v>
      </c>
      <c r="C15" s="58">
        <v>60</v>
      </c>
      <c r="D15" s="58">
        <v>80</v>
      </c>
      <c r="E15" s="58">
        <v>100</v>
      </c>
      <c r="F15" s="92" t="s">
        <v>38</v>
      </c>
      <c r="G15" s="58">
        <v>80</v>
      </c>
      <c r="H15" s="58">
        <v>60</v>
      </c>
      <c r="I15" s="47">
        <v>50</v>
      </c>
      <c r="P15" s="38"/>
    </row>
    <row r="16" spans="1:9" ht="15">
      <c r="A16" s="33" t="s">
        <v>119</v>
      </c>
      <c r="B16" s="92" t="s">
        <v>38</v>
      </c>
      <c r="C16" s="92" t="s">
        <v>38</v>
      </c>
      <c r="D16" s="92" t="s">
        <v>38</v>
      </c>
      <c r="E16" s="92" t="s">
        <v>38</v>
      </c>
      <c r="F16" s="58">
        <v>120</v>
      </c>
      <c r="G16" s="92" t="s">
        <v>38</v>
      </c>
      <c r="H16" s="92" t="s">
        <v>38</v>
      </c>
      <c r="I16" s="44" t="s">
        <v>38</v>
      </c>
    </row>
    <row r="17" spans="1:9" ht="15">
      <c r="A17" s="4" t="s">
        <v>101</v>
      </c>
      <c r="B17" s="260" t="s">
        <v>0</v>
      </c>
      <c r="C17" s="261"/>
      <c r="D17" s="93">
        <v>98</v>
      </c>
      <c r="E17" s="93">
        <v>96</v>
      </c>
      <c r="F17" s="93">
        <v>94</v>
      </c>
      <c r="G17" s="93">
        <v>98</v>
      </c>
      <c r="H17" s="260" t="s">
        <v>0</v>
      </c>
      <c r="I17" s="263"/>
    </row>
    <row r="18" spans="1:9" ht="15">
      <c r="A18" s="4" t="s">
        <v>102</v>
      </c>
      <c r="B18" s="260" t="s">
        <v>0</v>
      </c>
      <c r="C18" s="262"/>
      <c r="D18" s="93">
        <f>6+101.3</f>
        <v>107.3</v>
      </c>
      <c r="E18" s="93">
        <f>10+101.3</f>
        <v>111.3</v>
      </c>
      <c r="F18" s="93">
        <f>14+101.3</f>
        <v>115.3</v>
      </c>
      <c r="G18" s="93">
        <f>6+101.3</f>
        <v>107.3</v>
      </c>
      <c r="H18" s="260" t="s">
        <v>0</v>
      </c>
      <c r="I18" s="264"/>
    </row>
    <row r="19" spans="1:9" ht="15">
      <c r="A19" s="4" t="s">
        <v>114</v>
      </c>
      <c r="B19" s="244" t="s">
        <v>117</v>
      </c>
      <c r="C19" s="245"/>
      <c r="D19" s="245"/>
      <c r="E19" s="245"/>
      <c r="F19" s="245"/>
      <c r="G19" s="245"/>
      <c r="H19" s="245"/>
      <c r="I19" s="246"/>
    </row>
    <row r="20" spans="1:9" ht="15">
      <c r="A20" s="4" t="s">
        <v>115</v>
      </c>
      <c r="B20" s="244" t="s">
        <v>117</v>
      </c>
      <c r="C20" s="245"/>
      <c r="D20" s="245"/>
      <c r="E20" s="245"/>
      <c r="F20" s="245"/>
      <c r="G20" s="245"/>
      <c r="H20" s="245"/>
      <c r="I20" s="246"/>
    </row>
    <row r="21" spans="1:9" ht="15">
      <c r="A21" s="33" t="s">
        <v>62</v>
      </c>
      <c r="B21" s="244" t="s">
        <v>63</v>
      </c>
      <c r="C21" s="271"/>
      <c r="D21" s="272"/>
      <c r="E21" s="244" t="s">
        <v>11</v>
      </c>
      <c r="F21" s="271"/>
      <c r="G21" s="271"/>
      <c r="H21" s="272"/>
      <c r="I21" s="84" t="s">
        <v>63</v>
      </c>
    </row>
    <row r="22" spans="1:9" ht="15">
      <c r="A22" s="85" t="s">
        <v>10</v>
      </c>
      <c r="B22" s="247" t="s">
        <v>11</v>
      </c>
      <c r="C22" s="248"/>
      <c r="D22" s="248"/>
      <c r="E22" s="248"/>
      <c r="F22" s="248"/>
      <c r="G22" s="248"/>
      <c r="H22" s="275"/>
      <c r="I22" s="47" t="s">
        <v>63</v>
      </c>
    </row>
    <row r="23" spans="1:9" ht="4.5" customHeight="1">
      <c r="A23" s="59"/>
      <c r="B23" s="1"/>
      <c r="C23" s="1"/>
      <c r="D23" s="1"/>
      <c r="E23" s="1"/>
      <c r="F23" s="1"/>
      <c r="G23" s="1"/>
      <c r="H23" s="1"/>
      <c r="I23" s="2"/>
    </row>
    <row r="24" spans="1:9" ht="15.75" thickBot="1">
      <c r="A24" s="60" t="s">
        <v>43</v>
      </c>
      <c r="B24" s="55"/>
      <c r="C24" s="55"/>
      <c r="D24" s="55"/>
      <c r="E24" s="55"/>
      <c r="F24" s="55"/>
      <c r="G24" s="55"/>
      <c r="H24" s="55"/>
      <c r="I24" s="56"/>
    </row>
    <row r="25" spans="1:9" ht="15.75" thickBot="1">
      <c r="A25" s="17"/>
      <c r="B25" s="1"/>
      <c r="C25" s="1"/>
      <c r="D25" s="1"/>
      <c r="E25" s="1"/>
      <c r="F25" s="1"/>
      <c r="G25" s="1"/>
      <c r="H25" s="1"/>
      <c r="I25" s="1"/>
    </row>
    <row r="26" spans="1:6" ht="39.75" customHeight="1">
      <c r="A26" s="265" t="s">
        <v>120</v>
      </c>
      <c r="B26" s="266"/>
      <c r="C26" s="266"/>
      <c r="D26" s="266"/>
      <c r="E26" s="266"/>
      <c r="F26" s="267"/>
    </row>
    <row r="27" spans="1:6" ht="15">
      <c r="A27" s="4" t="s">
        <v>2</v>
      </c>
      <c r="B27" s="3">
        <v>1</v>
      </c>
      <c r="C27" s="3">
        <v>2</v>
      </c>
      <c r="D27" s="3">
        <v>3</v>
      </c>
      <c r="E27" s="3">
        <v>4</v>
      </c>
      <c r="F27" s="5">
        <v>5</v>
      </c>
    </row>
    <row r="28" spans="1:12" ht="15">
      <c r="A28" s="13" t="s">
        <v>5</v>
      </c>
      <c r="B28" s="3">
        <v>2</v>
      </c>
      <c r="C28" s="12">
        <v>4</v>
      </c>
      <c r="D28" s="12">
        <v>4</v>
      </c>
      <c r="E28" s="3">
        <v>5</v>
      </c>
      <c r="F28" s="47">
        <v>3</v>
      </c>
      <c r="G28" s="45" t="s">
        <v>64</v>
      </c>
      <c r="H28" s="46"/>
      <c r="I28" s="46"/>
      <c r="J28" s="46"/>
      <c r="K28" s="46"/>
      <c r="L28" s="46"/>
    </row>
    <row r="29" spans="1:6" ht="4.5" customHeight="1">
      <c r="A29" s="251"/>
      <c r="B29" s="252"/>
      <c r="C29" s="252"/>
      <c r="D29" s="252"/>
      <c r="E29" s="252"/>
      <c r="F29" s="253"/>
    </row>
    <row r="30" spans="1:6" ht="15">
      <c r="A30" s="4" t="s">
        <v>1</v>
      </c>
      <c r="B30" s="3">
        <v>1000</v>
      </c>
      <c r="C30" s="3">
        <v>1200</v>
      </c>
      <c r="D30" s="3">
        <v>1200</v>
      </c>
      <c r="E30" s="58">
        <v>1500</v>
      </c>
      <c r="F30" s="47">
        <v>1500</v>
      </c>
    </row>
    <row r="31" spans="1:6" ht="15">
      <c r="A31" s="4" t="s">
        <v>124</v>
      </c>
      <c r="B31" s="3">
        <v>0</v>
      </c>
      <c r="C31" s="3">
        <v>400</v>
      </c>
      <c r="D31" s="3">
        <v>1200</v>
      </c>
      <c r="E31" s="58">
        <v>2000</v>
      </c>
      <c r="F31" s="124" t="s">
        <v>166</v>
      </c>
    </row>
    <row r="32" spans="1:6" ht="15">
      <c r="A32" s="4" t="s">
        <v>125</v>
      </c>
      <c r="B32" s="92" t="s">
        <v>38</v>
      </c>
      <c r="C32" s="92" t="s">
        <v>38</v>
      </c>
      <c r="D32" s="92" t="s">
        <v>38</v>
      </c>
      <c r="E32" s="92" t="s">
        <v>38</v>
      </c>
      <c r="F32" s="124" t="s">
        <v>176</v>
      </c>
    </row>
    <row r="33" spans="1:6" ht="4.5" customHeight="1">
      <c r="A33" s="251"/>
      <c r="B33" s="252"/>
      <c r="C33" s="252"/>
      <c r="D33" s="252"/>
      <c r="E33" s="252"/>
      <c r="F33" s="253"/>
    </row>
    <row r="34" spans="1:6" ht="15">
      <c r="A34" s="4" t="s">
        <v>41</v>
      </c>
      <c r="B34" s="3">
        <v>80</v>
      </c>
      <c r="C34" s="3">
        <v>88</v>
      </c>
      <c r="D34" s="3">
        <v>90</v>
      </c>
      <c r="E34" s="58">
        <v>105</v>
      </c>
      <c r="F34" s="47">
        <v>110</v>
      </c>
    </row>
    <row r="35" spans="1:6" ht="15">
      <c r="A35" s="4" t="s">
        <v>29</v>
      </c>
      <c r="B35" s="3">
        <v>35</v>
      </c>
      <c r="C35" s="3">
        <v>35</v>
      </c>
      <c r="D35" s="3">
        <v>35</v>
      </c>
      <c r="E35" s="3">
        <v>35</v>
      </c>
      <c r="F35" s="5">
        <v>35</v>
      </c>
    </row>
    <row r="36" spans="1:6" ht="15">
      <c r="A36" s="4" t="s">
        <v>30</v>
      </c>
      <c r="B36" s="3">
        <v>30</v>
      </c>
      <c r="C36" s="3">
        <v>30</v>
      </c>
      <c r="D36" s="3">
        <v>30</v>
      </c>
      <c r="E36" s="3">
        <v>30</v>
      </c>
      <c r="F36" s="5">
        <v>30</v>
      </c>
    </row>
    <row r="37" spans="1:6" ht="15">
      <c r="A37" s="4" t="s">
        <v>31</v>
      </c>
      <c r="B37" s="58">
        <v>30</v>
      </c>
      <c r="C37" s="58">
        <v>36</v>
      </c>
      <c r="D37" s="58">
        <v>40</v>
      </c>
      <c r="E37" s="58">
        <v>40</v>
      </c>
      <c r="F37" s="44" t="s">
        <v>38</v>
      </c>
    </row>
    <row r="38" spans="1:6" ht="15">
      <c r="A38" s="4" t="s">
        <v>103</v>
      </c>
      <c r="B38" s="92" t="s">
        <v>38</v>
      </c>
      <c r="C38" s="92" t="s">
        <v>38</v>
      </c>
      <c r="D38" s="92" t="s">
        <v>38</v>
      </c>
      <c r="E38" s="92" t="s">
        <v>38</v>
      </c>
      <c r="F38" s="47">
        <v>78</v>
      </c>
    </row>
    <row r="39" spans="1:6" ht="15">
      <c r="A39" s="4" t="s">
        <v>42</v>
      </c>
      <c r="B39" s="3">
        <v>80</v>
      </c>
      <c r="C39" s="3">
        <v>90</v>
      </c>
      <c r="D39" s="3">
        <v>100</v>
      </c>
      <c r="E39" s="58">
        <v>120</v>
      </c>
      <c r="F39" s="47">
        <v>130</v>
      </c>
    </row>
    <row r="40" spans="1:6" ht="15">
      <c r="A40" s="33" t="s">
        <v>111</v>
      </c>
      <c r="B40" s="58">
        <v>50</v>
      </c>
      <c r="C40" s="58">
        <v>60</v>
      </c>
      <c r="D40" s="58">
        <v>80</v>
      </c>
      <c r="E40" s="58">
        <v>100</v>
      </c>
      <c r="F40" s="44" t="s">
        <v>38</v>
      </c>
    </row>
    <row r="41" spans="1:6" ht="15">
      <c r="A41" s="33" t="s">
        <v>119</v>
      </c>
      <c r="B41" s="92" t="s">
        <v>38</v>
      </c>
      <c r="C41" s="92" t="s">
        <v>38</v>
      </c>
      <c r="D41" s="92" t="s">
        <v>38</v>
      </c>
      <c r="E41" s="92" t="s">
        <v>38</v>
      </c>
      <c r="F41" s="47">
        <v>120</v>
      </c>
    </row>
    <row r="42" spans="1:6" ht="15">
      <c r="A42" s="4" t="s">
        <v>101</v>
      </c>
      <c r="B42" s="260" t="s">
        <v>0</v>
      </c>
      <c r="C42" s="261"/>
      <c r="D42" s="93">
        <v>98</v>
      </c>
      <c r="E42" s="93">
        <v>96</v>
      </c>
      <c r="F42" s="94">
        <v>94</v>
      </c>
    </row>
    <row r="43" spans="1:6" ht="15">
      <c r="A43" s="4" t="s">
        <v>102</v>
      </c>
      <c r="B43" s="260" t="s">
        <v>0</v>
      </c>
      <c r="C43" s="262"/>
      <c r="D43" s="93">
        <f>6+101.3</f>
        <v>107.3</v>
      </c>
      <c r="E43" s="93">
        <f>10+101.3</f>
        <v>111.3</v>
      </c>
      <c r="F43" s="94">
        <f>14+101.3</f>
        <v>115.3</v>
      </c>
    </row>
    <row r="44" spans="1:6" ht="15">
      <c r="A44" s="4" t="s">
        <v>114</v>
      </c>
      <c r="B44" s="244" t="s">
        <v>117</v>
      </c>
      <c r="C44" s="245"/>
      <c r="D44" s="245"/>
      <c r="E44" s="245"/>
      <c r="F44" s="246"/>
    </row>
    <row r="45" spans="1:6" ht="15">
      <c r="A45" s="4" t="s">
        <v>115</v>
      </c>
      <c r="B45" s="244" t="s">
        <v>117</v>
      </c>
      <c r="C45" s="245"/>
      <c r="D45" s="245"/>
      <c r="E45" s="245"/>
      <c r="F45" s="246"/>
    </row>
    <row r="46" spans="1:6" ht="15">
      <c r="A46" s="33" t="s">
        <v>62</v>
      </c>
      <c r="B46" s="244" t="s">
        <v>63</v>
      </c>
      <c r="C46" s="245"/>
      <c r="D46" s="250"/>
      <c r="E46" s="254" t="s">
        <v>11</v>
      </c>
      <c r="F46" s="255"/>
    </row>
    <row r="47" spans="1:6" ht="15">
      <c r="A47" s="85" t="s">
        <v>10</v>
      </c>
      <c r="B47" s="247" t="s">
        <v>11</v>
      </c>
      <c r="C47" s="248"/>
      <c r="D47" s="248"/>
      <c r="E47" s="248"/>
      <c r="F47" s="249"/>
    </row>
    <row r="48" spans="1:6" ht="4.5" customHeight="1">
      <c r="A48" s="53"/>
      <c r="B48" s="273"/>
      <c r="C48" s="274"/>
      <c r="D48" s="274"/>
      <c r="E48" s="274"/>
      <c r="F48" s="2"/>
    </row>
    <row r="49" spans="1:6" ht="15.75" thickBot="1">
      <c r="A49" s="54" t="s">
        <v>43</v>
      </c>
      <c r="B49" s="55"/>
      <c r="C49" s="55"/>
      <c r="D49" s="55"/>
      <c r="E49" s="55"/>
      <c r="F49" s="56"/>
    </row>
    <row r="50" spans="1:6" ht="15">
      <c r="A50" s="91"/>
      <c r="B50" s="1"/>
      <c r="C50" s="1"/>
      <c r="D50" s="1"/>
      <c r="E50" s="1"/>
      <c r="F50" s="1"/>
    </row>
    <row r="51" spans="1:6" ht="15">
      <c r="A51" s="91"/>
      <c r="B51" s="1"/>
      <c r="C51" s="1"/>
      <c r="D51" s="1"/>
      <c r="E51" s="1"/>
      <c r="F51" s="1"/>
    </row>
  </sheetData>
  <sheetProtection/>
  <mergeCells count="23">
    <mergeCell ref="B48:E48"/>
    <mergeCell ref="B42:C42"/>
    <mergeCell ref="B43:C43"/>
    <mergeCell ref="B22:H22"/>
    <mergeCell ref="B21:D21"/>
    <mergeCell ref="A29:F29"/>
    <mergeCell ref="A1:I1"/>
    <mergeCell ref="B17:C17"/>
    <mergeCell ref="B18:C18"/>
    <mergeCell ref="H17:I17"/>
    <mergeCell ref="H18:I18"/>
    <mergeCell ref="A26:F26"/>
    <mergeCell ref="A4:I4"/>
    <mergeCell ref="E21:H21"/>
    <mergeCell ref="A8:I8"/>
    <mergeCell ref="B19:I19"/>
    <mergeCell ref="B20:I20"/>
    <mergeCell ref="B47:F47"/>
    <mergeCell ref="B46:D46"/>
    <mergeCell ref="A33:F33"/>
    <mergeCell ref="E46:F46"/>
    <mergeCell ref="B44:F44"/>
    <mergeCell ref="B45:F45"/>
  </mergeCells>
  <printOptions horizontalCentered="1"/>
  <pageMargins left="0.05" right="0.05" top="0.8" bottom="0.25" header="0.25" footer="0.2"/>
  <pageSetup horizontalDpi="600" verticalDpi="600" orientation="landscape" scale="90" r:id="rId1"/>
  <headerFooter>
    <oddHeader>&amp;C&amp;"Arial,Bold"&amp;14Mack T-13 Test Development - AL824MOD01
Break-In, Warm-Up and Cool Down Schedule</oddHeader>
    <oddFooter xml:space="preserve">&amp;LExxonMobil Research and Engineering&amp;RJanuary 2014 V11a </oddFooter>
  </headerFooter>
  <rowBreaks count="2" manualBreakCount="2">
    <brk id="24" max="255" man="1"/>
    <brk id="49" max="255" man="1"/>
  </rowBreaks>
  <ignoredErrors>
    <ignoredError sqref="F31:F32 F6:F7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zoomScalePageLayoutView="0" workbookViewId="0" topLeftCell="A1">
      <selection activeCell="F25" sqref="F25"/>
    </sheetView>
  </sheetViews>
  <sheetFormatPr defaultColWidth="9.140625" defaultRowHeight="12.75"/>
  <cols>
    <col min="1" max="1" width="52.7109375" style="0" customWidth="1"/>
    <col min="2" max="2" width="30.421875" style="0" customWidth="1"/>
    <col min="3" max="6" width="13.7109375" style="0" customWidth="1"/>
  </cols>
  <sheetData>
    <row r="1" spans="1:3" ht="20.25">
      <c r="A1" s="256" t="s">
        <v>25</v>
      </c>
      <c r="B1" s="276"/>
      <c r="C1" s="277"/>
    </row>
    <row r="2" spans="1:6" ht="15" customHeight="1">
      <c r="A2" s="96" t="s">
        <v>106</v>
      </c>
      <c r="B2" s="90"/>
      <c r="C2" s="100">
        <v>360</v>
      </c>
      <c r="E2" s="39"/>
      <c r="F2" s="38"/>
    </row>
    <row r="3" spans="1:3" ht="15" customHeight="1">
      <c r="A3" s="4" t="s">
        <v>1</v>
      </c>
      <c r="B3" s="40" t="s">
        <v>26</v>
      </c>
      <c r="C3" s="161">
        <v>1500</v>
      </c>
    </row>
    <row r="4" spans="1:3" ht="15">
      <c r="A4" s="33" t="s">
        <v>124</v>
      </c>
      <c r="B4" s="41" t="s">
        <v>27</v>
      </c>
      <c r="C4" s="124" t="s">
        <v>166</v>
      </c>
    </row>
    <row r="5" spans="1:3" ht="15">
      <c r="A5" s="33" t="s">
        <v>125</v>
      </c>
      <c r="B5" s="41" t="s">
        <v>44</v>
      </c>
      <c r="C5" s="124" t="s">
        <v>176</v>
      </c>
    </row>
    <row r="6" spans="1:3" ht="15">
      <c r="A6" s="33" t="s">
        <v>100</v>
      </c>
      <c r="B6" s="41" t="s">
        <v>99</v>
      </c>
      <c r="C6" s="124" t="s">
        <v>177</v>
      </c>
    </row>
    <row r="7" spans="1:3" ht="4.5" customHeight="1">
      <c r="A7" s="8"/>
      <c r="B7" s="42"/>
      <c r="C7" s="9"/>
    </row>
    <row r="8" spans="1:5" ht="15" customHeight="1">
      <c r="A8" s="4" t="s">
        <v>28</v>
      </c>
      <c r="B8" s="40" t="s">
        <v>33</v>
      </c>
      <c r="C8" s="47">
        <v>110</v>
      </c>
      <c r="E8" s="106"/>
    </row>
    <row r="9" spans="1:3" ht="15" customHeight="1">
      <c r="A9" s="4" t="s">
        <v>29</v>
      </c>
      <c r="B9" s="40" t="s">
        <v>34</v>
      </c>
      <c r="C9" s="5">
        <v>35</v>
      </c>
    </row>
    <row r="10" spans="1:3" ht="15">
      <c r="A10" s="4" t="s">
        <v>30</v>
      </c>
      <c r="B10" s="40" t="s">
        <v>35</v>
      </c>
      <c r="C10" s="5">
        <v>30</v>
      </c>
    </row>
    <row r="11" spans="1:3" ht="15">
      <c r="A11" s="4" t="s">
        <v>103</v>
      </c>
      <c r="B11" s="40" t="s">
        <v>46</v>
      </c>
      <c r="C11" s="47">
        <v>78</v>
      </c>
    </row>
    <row r="12" spans="1:5" ht="15" customHeight="1">
      <c r="A12" s="4" t="s">
        <v>32</v>
      </c>
      <c r="B12" s="40" t="s">
        <v>45</v>
      </c>
      <c r="C12" s="47">
        <v>130</v>
      </c>
      <c r="E12" s="106"/>
    </row>
    <row r="13" spans="1:5" ht="15" customHeight="1">
      <c r="A13" s="104" t="s">
        <v>119</v>
      </c>
      <c r="B13" s="109" t="s">
        <v>22</v>
      </c>
      <c r="C13" s="84" t="s">
        <v>168</v>
      </c>
      <c r="E13" s="106"/>
    </row>
    <row r="14" spans="1:4" s="112" customFormat="1" ht="15" customHeight="1">
      <c r="A14" s="110" t="s">
        <v>101</v>
      </c>
      <c r="B14" s="111" t="s">
        <v>36</v>
      </c>
      <c r="C14" s="114">
        <f>-7.3+101.3</f>
        <v>94</v>
      </c>
      <c r="D14" s="113"/>
    </row>
    <row r="15" spans="1:3" ht="15">
      <c r="A15" s="4" t="s">
        <v>102</v>
      </c>
      <c r="B15" s="40" t="s">
        <v>37</v>
      </c>
      <c r="C15" s="97">
        <f>14+101.3</f>
        <v>115.3</v>
      </c>
    </row>
    <row r="16" spans="1:3" ht="15.75">
      <c r="A16" s="4" t="s">
        <v>188</v>
      </c>
      <c r="B16" s="102" t="s">
        <v>190</v>
      </c>
      <c r="C16" s="97" t="s">
        <v>191</v>
      </c>
    </row>
    <row r="17" spans="1:3" ht="19.5">
      <c r="A17" s="4" t="s">
        <v>189</v>
      </c>
      <c r="B17" s="102"/>
      <c r="C17" s="97" t="s">
        <v>192</v>
      </c>
    </row>
    <row r="18" spans="1:3" ht="15">
      <c r="A18" s="101" t="s">
        <v>114</v>
      </c>
      <c r="B18" s="102" t="s">
        <v>113</v>
      </c>
      <c r="C18" s="105" t="s">
        <v>117</v>
      </c>
    </row>
    <row r="19" spans="1:3" ht="15">
      <c r="A19" s="101" t="s">
        <v>115</v>
      </c>
      <c r="B19" s="102" t="s">
        <v>112</v>
      </c>
      <c r="C19" s="105" t="s">
        <v>117</v>
      </c>
    </row>
    <row r="20" spans="1:15" ht="15.75" thickBot="1">
      <c r="A20" s="6" t="s">
        <v>10</v>
      </c>
      <c r="B20" s="95"/>
      <c r="C20" s="48" t="s">
        <v>11</v>
      </c>
      <c r="D20" s="38"/>
      <c r="E20" s="39"/>
      <c r="F20" s="39"/>
      <c r="G20" s="38"/>
      <c r="H20" s="38"/>
      <c r="I20" s="38"/>
      <c r="J20" s="38"/>
      <c r="K20" s="38"/>
      <c r="L20" s="38"/>
      <c r="M20" s="38"/>
      <c r="N20" s="38"/>
      <c r="O20" s="38"/>
    </row>
    <row r="21" spans="1:3" ht="15">
      <c r="A21" s="91" t="s">
        <v>121</v>
      </c>
      <c r="B21" s="91"/>
      <c r="C21" s="43"/>
    </row>
    <row r="22" spans="1:3" ht="6" customHeight="1">
      <c r="A22" s="37"/>
      <c r="B22" s="37"/>
      <c r="C22" s="43"/>
    </row>
    <row r="23" spans="1:2" ht="15.75">
      <c r="A23" s="10" t="s">
        <v>3</v>
      </c>
      <c r="B23" s="10"/>
    </row>
    <row r="24" spans="1:2" ht="15">
      <c r="A24" s="34" t="s">
        <v>178</v>
      </c>
      <c r="B24" s="34"/>
    </row>
    <row r="25" spans="1:2" ht="15">
      <c r="A25" s="16" t="s">
        <v>12</v>
      </c>
      <c r="B25" s="16"/>
    </row>
    <row r="26" ht="6" customHeight="1"/>
    <row r="27" spans="1:3" ht="15.75">
      <c r="A27" s="11" t="s">
        <v>4</v>
      </c>
      <c r="B27" s="98"/>
      <c r="C27" s="1"/>
    </row>
    <row r="28" spans="1:3" ht="15">
      <c r="A28" s="91" t="s">
        <v>122</v>
      </c>
      <c r="B28" s="99"/>
      <c r="C28" s="1"/>
    </row>
    <row r="29" spans="3:4" ht="6" customHeight="1">
      <c r="C29" s="107"/>
      <c r="D29" s="107"/>
    </row>
    <row r="30" spans="1:4" ht="15.75" customHeight="1">
      <c r="A30" s="49" t="s">
        <v>19</v>
      </c>
      <c r="B30" s="52"/>
      <c r="C30" s="50" t="s">
        <v>20</v>
      </c>
      <c r="D30" s="50" t="s">
        <v>50</v>
      </c>
    </row>
    <row r="31" spans="1:4" ht="15" customHeight="1">
      <c r="A31" s="51" t="s">
        <v>39</v>
      </c>
      <c r="B31" s="51" t="s">
        <v>56</v>
      </c>
      <c r="C31" s="58" t="s">
        <v>51</v>
      </c>
      <c r="D31" s="58" t="s">
        <v>167</v>
      </c>
    </row>
    <row r="32" spans="1:9" ht="15" customHeight="1">
      <c r="A32" s="51" t="s">
        <v>21</v>
      </c>
      <c r="B32" s="51" t="s">
        <v>57</v>
      </c>
      <c r="C32" s="58" t="s">
        <v>133</v>
      </c>
      <c r="D32" s="58" t="s">
        <v>134</v>
      </c>
      <c r="G32" s="106"/>
      <c r="H32" s="38"/>
      <c r="I32" s="38"/>
    </row>
    <row r="33" spans="1:9" ht="15" customHeight="1">
      <c r="A33" s="51" t="s">
        <v>22</v>
      </c>
      <c r="B33" s="51" t="s">
        <v>57</v>
      </c>
      <c r="C33" s="58" t="s">
        <v>169</v>
      </c>
      <c r="D33" s="58" t="s">
        <v>52</v>
      </c>
      <c r="G33" s="38"/>
      <c r="H33" s="38"/>
      <c r="I33" s="38"/>
    </row>
    <row r="34" spans="1:9" ht="15" customHeight="1">
      <c r="A34" s="51" t="s">
        <v>45</v>
      </c>
      <c r="B34" s="51" t="s">
        <v>57</v>
      </c>
      <c r="C34" s="58" t="s">
        <v>151</v>
      </c>
      <c r="D34" s="58" t="s">
        <v>52</v>
      </c>
      <c r="G34" s="106"/>
      <c r="H34" s="38"/>
      <c r="I34" s="38"/>
    </row>
    <row r="35" spans="1:4" ht="15" customHeight="1">
      <c r="A35" s="51" t="s">
        <v>46</v>
      </c>
      <c r="B35" s="51" t="s">
        <v>57</v>
      </c>
      <c r="C35" s="58" t="s">
        <v>104</v>
      </c>
      <c r="D35" s="58" t="s">
        <v>53</v>
      </c>
    </row>
    <row r="36" spans="1:4" ht="15" customHeight="1">
      <c r="A36" s="51" t="s">
        <v>47</v>
      </c>
      <c r="B36" s="51" t="s">
        <v>57</v>
      </c>
      <c r="C36" s="58" t="s">
        <v>127</v>
      </c>
      <c r="D36" s="58" t="s">
        <v>54</v>
      </c>
    </row>
    <row r="37" spans="1:4" ht="15" customHeight="1">
      <c r="A37" s="103" t="s">
        <v>116</v>
      </c>
      <c r="B37" s="51" t="s">
        <v>57</v>
      </c>
      <c r="C37" s="58" t="s">
        <v>118</v>
      </c>
      <c r="D37" s="58" t="s">
        <v>123</v>
      </c>
    </row>
    <row r="38" spans="1:4" ht="15" customHeight="1">
      <c r="A38" s="51" t="s">
        <v>48</v>
      </c>
      <c r="B38" s="51" t="s">
        <v>58</v>
      </c>
      <c r="C38" s="3" t="s">
        <v>49</v>
      </c>
      <c r="D38" s="3" t="s">
        <v>55</v>
      </c>
    </row>
    <row r="39" spans="1:4" ht="15" customHeight="1">
      <c r="A39" s="103" t="s">
        <v>108</v>
      </c>
      <c r="B39" s="103" t="s">
        <v>58</v>
      </c>
      <c r="C39" s="58" t="s">
        <v>109</v>
      </c>
      <c r="D39" s="58" t="s">
        <v>110</v>
      </c>
    </row>
    <row r="40" spans="1:4" ht="15" customHeight="1">
      <c r="A40" s="103" t="s">
        <v>128</v>
      </c>
      <c r="B40" s="51" t="s">
        <v>58</v>
      </c>
      <c r="C40" s="58" t="s">
        <v>130</v>
      </c>
      <c r="D40" s="58" t="s">
        <v>129</v>
      </c>
    </row>
  </sheetData>
  <sheetProtection/>
  <mergeCells count="1">
    <mergeCell ref="A1:C1"/>
  </mergeCells>
  <printOptions horizontalCentered="1"/>
  <pageMargins left="0.05" right="0.05" top="1.25" bottom="0.5" header="0.5" footer="0.25"/>
  <pageSetup fitToHeight="1" fitToWidth="1" horizontalDpi="600" verticalDpi="600" orientation="landscape" scale="87" r:id="rId1"/>
  <headerFooter alignWithMargins="0">
    <oddHeader>&amp;C&amp;"Arial,Bold"&amp;16Mack T-13 Test Development - AL824MOD01
Main Test</oddHeader>
    <oddFooter xml:space="preserve">&amp;LExxonMobil Research and Engineering&amp;RJanuary 2014 V11a   </oddFooter>
  </headerFooter>
  <ignoredErrors>
    <ignoredError sqref="C4:C6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A35"/>
  <sheetViews>
    <sheetView zoomScale="80" zoomScaleNormal="80" zoomScalePageLayoutView="0" workbookViewId="0" topLeftCell="A1">
      <selection activeCell="Q27" sqref="Q27"/>
    </sheetView>
  </sheetViews>
  <sheetFormatPr defaultColWidth="9.140625" defaultRowHeight="12.75"/>
  <cols>
    <col min="1" max="1" width="3.7109375" style="0" customWidth="1"/>
    <col min="2" max="2" width="33.00390625" style="0" customWidth="1"/>
    <col min="3" max="3" width="19.7109375" style="0" customWidth="1"/>
    <col min="4" max="23" width="9.7109375" style="0" customWidth="1"/>
  </cols>
  <sheetData>
    <row r="1" spans="1:23" ht="15" customHeight="1">
      <c r="A1" s="147"/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9"/>
    </row>
    <row r="2" spans="1:23" ht="15" customHeight="1">
      <c r="A2" s="150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151"/>
    </row>
    <row r="3" spans="1:23" ht="15" customHeight="1">
      <c r="A3" s="150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151"/>
    </row>
    <row r="4" spans="1:23" ht="15" customHeight="1" thickBot="1">
      <c r="A4" s="150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151"/>
    </row>
    <row r="5" spans="1:23" ht="19.5" customHeight="1" thickBot="1">
      <c r="A5" s="71"/>
      <c r="B5" s="80" t="s">
        <v>67</v>
      </c>
      <c r="C5" s="72"/>
      <c r="D5" s="81">
        <v>24</v>
      </c>
      <c r="E5" s="81">
        <v>48</v>
      </c>
      <c r="F5" s="81">
        <v>72</v>
      </c>
      <c r="G5" s="81">
        <v>96</v>
      </c>
      <c r="H5" s="81">
        <v>120</v>
      </c>
      <c r="I5" s="81">
        <v>144</v>
      </c>
      <c r="J5" s="81">
        <v>168</v>
      </c>
      <c r="K5" s="81">
        <v>192</v>
      </c>
      <c r="L5" s="81">
        <v>216</v>
      </c>
      <c r="M5" s="81">
        <v>240</v>
      </c>
      <c r="N5" s="81">
        <v>252</v>
      </c>
      <c r="O5" s="81">
        <v>264</v>
      </c>
      <c r="P5" s="81">
        <v>276</v>
      </c>
      <c r="Q5" s="81">
        <v>288</v>
      </c>
      <c r="R5" s="81">
        <v>300</v>
      </c>
      <c r="S5" s="81">
        <v>312</v>
      </c>
      <c r="T5" s="81">
        <v>324</v>
      </c>
      <c r="U5" s="81">
        <v>336</v>
      </c>
      <c r="V5" s="81">
        <v>348</v>
      </c>
      <c r="W5" s="81">
        <v>360</v>
      </c>
    </row>
    <row r="6" spans="1:23" ht="19.5" customHeight="1" thickBot="1">
      <c r="A6" s="53"/>
      <c r="B6" s="1"/>
      <c r="C6" s="76" t="s">
        <v>68</v>
      </c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</row>
    <row r="7" spans="1:23" ht="19.5" customHeight="1">
      <c r="A7" s="129">
        <v>1</v>
      </c>
      <c r="B7" s="130" t="s">
        <v>69</v>
      </c>
      <c r="C7" s="131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2"/>
      <c r="O7" s="133"/>
      <c r="P7" s="132"/>
      <c r="Q7" s="133"/>
      <c r="R7" s="132"/>
      <c r="S7" s="133"/>
      <c r="T7" s="132"/>
      <c r="U7" s="133"/>
      <c r="V7" s="132"/>
      <c r="W7" s="152"/>
    </row>
    <row r="8" spans="1:27" ht="15" customHeight="1">
      <c r="A8" s="73"/>
      <c r="B8" s="65"/>
      <c r="C8" s="6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4"/>
      <c r="O8" s="135"/>
      <c r="P8" s="134"/>
      <c r="Q8" s="135"/>
      <c r="R8" s="134"/>
      <c r="S8" s="135"/>
      <c r="T8" s="134"/>
      <c r="U8" s="135"/>
      <c r="V8" s="134"/>
      <c r="W8" s="153"/>
      <c r="Y8" s="284" t="s">
        <v>79</v>
      </c>
      <c r="Z8" s="284"/>
      <c r="AA8" s="284"/>
    </row>
    <row r="9" spans="1:27" ht="19.5" customHeight="1">
      <c r="A9" s="79">
        <v>2</v>
      </c>
      <c r="B9" s="77" t="s">
        <v>70</v>
      </c>
      <c r="C9" s="65"/>
      <c r="D9" s="64"/>
      <c r="E9" s="64"/>
      <c r="F9" s="64"/>
      <c r="G9" s="64"/>
      <c r="H9" s="64"/>
      <c r="I9" s="64"/>
      <c r="J9" s="64"/>
      <c r="K9" s="64"/>
      <c r="L9" s="64"/>
      <c r="M9" s="64"/>
      <c r="N9" s="134"/>
      <c r="O9" s="64"/>
      <c r="P9" s="134"/>
      <c r="Q9" s="64"/>
      <c r="R9" s="134"/>
      <c r="S9" s="64"/>
      <c r="T9" s="134"/>
      <c r="U9" s="64"/>
      <c r="V9" s="134"/>
      <c r="W9" s="153"/>
      <c r="Y9" s="278"/>
      <c r="Z9" s="279"/>
      <c r="AA9" s="280"/>
    </row>
    <row r="10" spans="1:23" ht="15" customHeight="1">
      <c r="A10" s="73"/>
      <c r="B10" s="65"/>
      <c r="C10" s="6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4"/>
      <c r="O10" s="135"/>
      <c r="P10" s="134"/>
      <c r="Q10" s="135"/>
      <c r="R10" s="134"/>
      <c r="S10" s="135"/>
      <c r="T10" s="134"/>
      <c r="U10" s="135"/>
      <c r="V10" s="134"/>
      <c r="W10" s="153"/>
    </row>
    <row r="11" spans="1:27" ht="19.5" customHeight="1">
      <c r="A11" s="79">
        <v>3</v>
      </c>
      <c r="B11" s="77" t="s">
        <v>71</v>
      </c>
      <c r="C11" s="136" t="s">
        <v>72</v>
      </c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134"/>
      <c r="O11" s="64"/>
      <c r="P11" s="134"/>
      <c r="Q11" s="64"/>
      <c r="R11" s="134"/>
      <c r="S11" s="64"/>
      <c r="T11" s="134"/>
      <c r="U11" s="64"/>
      <c r="V11" s="134"/>
      <c r="W11" s="153"/>
      <c r="Y11" s="281" t="s">
        <v>210</v>
      </c>
      <c r="Z11" s="282"/>
      <c r="AA11" s="282"/>
    </row>
    <row r="12" spans="1:27" ht="19.5" customHeight="1">
      <c r="A12" s="73"/>
      <c r="B12" s="65"/>
      <c r="C12" s="65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7"/>
      <c r="O12" s="138"/>
      <c r="P12" s="137"/>
      <c r="Q12" s="138"/>
      <c r="R12" s="137"/>
      <c r="S12" s="138"/>
      <c r="T12" s="137"/>
      <c r="U12" s="138"/>
      <c r="V12" s="137"/>
      <c r="W12" s="154"/>
      <c r="Y12" s="283"/>
      <c r="Z12" s="283"/>
      <c r="AA12" s="283"/>
    </row>
    <row r="13" spans="1:27" ht="19.5" customHeight="1">
      <c r="A13" s="139" t="s">
        <v>156</v>
      </c>
      <c r="B13" s="140" t="s">
        <v>164</v>
      </c>
      <c r="C13" s="65"/>
      <c r="D13" s="64"/>
      <c r="E13" s="64"/>
      <c r="F13" s="239"/>
      <c r="G13" s="64"/>
      <c r="H13" s="64"/>
      <c r="I13" s="64"/>
      <c r="J13" s="64"/>
      <c r="K13" s="64"/>
      <c r="L13" s="64"/>
      <c r="M13" s="64"/>
      <c r="N13" s="66"/>
      <c r="O13" s="64"/>
      <c r="P13" s="66"/>
      <c r="Q13" s="64"/>
      <c r="R13" s="66"/>
      <c r="S13" s="64"/>
      <c r="T13" s="66"/>
      <c r="U13" s="64"/>
      <c r="V13" s="66"/>
      <c r="W13" s="74"/>
      <c r="Y13" s="278"/>
      <c r="Z13" s="279"/>
      <c r="AA13" s="280"/>
    </row>
    <row r="14" spans="1:23" ht="19.5" customHeight="1">
      <c r="A14" s="73"/>
      <c r="B14" s="65"/>
      <c r="C14" s="6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4"/>
      <c r="O14" s="135"/>
      <c r="P14" s="134"/>
      <c r="Q14" s="135"/>
      <c r="R14" s="134"/>
      <c r="S14" s="135"/>
      <c r="T14" s="134"/>
      <c r="U14" s="135"/>
      <c r="V14" s="134"/>
      <c r="W14" s="153"/>
    </row>
    <row r="15" spans="1:23" ht="19.5" customHeight="1">
      <c r="A15" s="139" t="s">
        <v>157</v>
      </c>
      <c r="B15" s="140" t="s">
        <v>158</v>
      </c>
      <c r="C15" s="65"/>
      <c r="D15" s="64"/>
      <c r="E15" s="64"/>
      <c r="F15" s="240"/>
      <c r="G15" s="64"/>
      <c r="H15" s="64"/>
      <c r="I15" s="64"/>
      <c r="J15" s="64"/>
      <c r="K15" s="64"/>
      <c r="L15" s="64"/>
      <c r="M15" s="64"/>
      <c r="N15" s="66"/>
      <c r="O15" s="64"/>
      <c r="P15" s="66"/>
      <c r="Q15" s="64"/>
      <c r="R15" s="66"/>
      <c r="S15" s="64"/>
      <c r="T15" s="66"/>
      <c r="U15" s="64"/>
      <c r="V15" s="66"/>
      <c r="W15" s="153"/>
    </row>
    <row r="16" spans="1:23" ht="15" customHeight="1">
      <c r="A16" s="73"/>
      <c r="B16" s="65"/>
      <c r="C16" s="65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7"/>
      <c r="O16" s="138"/>
      <c r="P16" s="137"/>
      <c r="Q16" s="138"/>
      <c r="R16" s="137"/>
      <c r="S16" s="138"/>
      <c r="T16" s="137"/>
      <c r="U16" s="138"/>
      <c r="V16" s="137"/>
      <c r="W16" s="154"/>
    </row>
    <row r="17" spans="1:23" ht="19.5" customHeight="1">
      <c r="A17" s="79">
        <v>4</v>
      </c>
      <c r="B17" s="77" t="s">
        <v>73</v>
      </c>
      <c r="C17" s="65"/>
      <c r="D17" s="141"/>
      <c r="E17" s="141"/>
      <c r="F17" s="136"/>
      <c r="G17" s="141"/>
      <c r="H17" s="141"/>
      <c r="I17" s="141"/>
      <c r="J17" s="141"/>
      <c r="K17" s="141"/>
      <c r="L17" s="141"/>
      <c r="M17" s="141"/>
      <c r="N17" s="67"/>
      <c r="O17" s="141"/>
      <c r="P17" s="67"/>
      <c r="Q17" s="141"/>
      <c r="R17" s="67"/>
      <c r="S17" s="141"/>
      <c r="T17" s="67"/>
      <c r="U17" s="141"/>
      <c r="V17" s="67"/>
      <c r="W17" s="75"/>
    </row>
    <row r="18" spans="1:23" ht="15" customHeight="1">
      <c r="A18" s="73"/>
      <c r="B18" s="65"/>
      <c r="C18" s="6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4"/>
      <c r="O18" s="135"/>
      <c r="P18" s="134"/>
      <c r="Q18" s="135"/>
      <c r="R18" s="134"/>
      <c r="S18" s="135"/>
      <c r="T18" s="134"/>
      <c r="U18" s="135"/>
      <c r="V18" s="134"/>
      <c r="W18" s="153"/>
    </row>
    <row r="19" spans="1:23" ht="19.5" customHeight="1">
      <c r="A19" s="139">
        <v>5</v>
      </c>
      <c r="B19" s="142" t="s">
        <v>75</v>
      </c>
      <c r="C19" s="136" t="s">
        <v>160</v>
      </c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134"/>
      <c r="O19" s="64"/>
      <c r="P19" s="134"/>
      <c r="Q19" s="64"/>
      <c r="R19" s="134"/>
      <c r="S19" s="64"/>
      <c r="T19" s="134"/>
      <c r="U19" s="64"/>
      <c r="V19" s="134"/>
      <c r="W19" s="153"/>
    </row>
    <row r="20" spans="1:23" ht="15" customHeight="1">
      <c r="A20" s="73"/>
      <c r="B20" s="65"/>
      <c r="C20" s="6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4"/>
      <c r="O20" s="135"/>
      <c r="P20" s="134"/>
      <c r="Q20" s="135"/>
      <c r="R20" s="134"/>
      <c r="S20" s="135"/>
      <c r="T20" s="134"/>
      <c r="U20" s="135"/>
      <c r="V20" s="134"/>
      <c r="W20" s="153"/>
    </row>
    <row r="21" spans="1:23" ht="19.5" customHeight="1" thickBot="1">
      <c r="A21" s="78">
        <v>6</v>
      </c>
      <c r="B21" s="143" t="s">
        <v>74</v>
      </c>
      <c r="C21" s="144" t="s">
        <v>159</v>
      </c>
      <c r="D21" s="146">
        <v>750</v>
      </c>
      <c r="E21" s="146">
        <v>750</v>
      </c>
      <c r="F21" s="146">
        <v>750</v>
      </c>
      <c r="G21" s="146">
        <v>750</v>
      </c>
      <c r="H21" s="146">
        <v>750</v>
      </c>
      <c r="I21" s="146">
        <v>750</v>
      </c>
      <c r="J21" s="146">
        <v>750</v>
      </c>
      <c r="K21" s="146">
        <v>750</v>
      </c>
      <c r="L21" s="146">
        <v>750</v>
      </c>
      <c r="M21" s="146">
        <v>750</v>
      </c>
      <c r="N21" s="145"/>
      <c r="O21" s="146">
        <v>750</v>
      </c>
      <c r="P21" s="145"/>
      <c r="Q21" s="146">
        <v>750</v>
      </c>
      <c r="R21" s="145"/>
      <c r="S21" s="146">
        <v>750</v>
      </c>
      <c r="T21" s="145"/>
      <c r="U21" s="146">
        <v>750</v>
      </c>
      <c r="V21" s="145"/>
      <c r="W21" s="155"/>
    </row>
    <row r="22" spans="1:23" ht="9.75" customHeight="1">
      <c r="A22" s="53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2"/>
    </row>
    <row r="23" spans="1:23" ht="15.75">
      <c r="A23" s="156"/>
      <c r="B23" s="68" t="s">
        <v>213</v>
      </c>
      <c r="C23" s="1"/>
      <c r="D23" s="1"/>
      <c r="E23" s="1"/>
      <c r="F23" s="1"/>
      <c r="G23" s="69" t="s">
        <v>159</v>
      </c>
      <c r="H23" s="69"/>
      <c r="I23" s="69" t="s">
        <v>159</v>
      </c>
      <c r="J23" s="159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2"/>
    </row>
    <row r="24" spans="1:23" ht="9.75" customHeight="1">
      <c r="A24" s="156"/>
      <c r="B24" s="69"/>
      <c r="C24" s="1"/>
      <c r="D24" s="1"/>
      <c r="E24" s="1"/>
      <c r="F24" s="1"/>
      <c r="G24" s="1"/>
      <c r="H24" s="1"/>
      <c r="I24" s="1"/>
      <c r="J24" s="159"/>
      <c r="K24" s="1"/>
      <c r="L24" s="1"/>
      <c r="M24" s="1"/>
      <c r="N24" s="1"/>
      <c r="O24" s="1"/>
      <c r="P24" s="1"/>
      <c r="Q24" s="70"/>
      <c r="R24" s="70"/>
      <c r="S24" s="70"/>
      <c r="T24" s="70"/>
      <c r="U24" s="70"/>
      <c r="V24" s="70"/>
      <c r="W24" s="157"/>
    </row>
    <row r="25" spans="1:23" ht="15">
      <c r="A25" s="156" t="s">
        <v>76</v>
      </c>
      <c r="B25" s="69" t="s">
        <v>165</v>
      </c>
      <c r="C25" s="1"/>
      <c r="D25" s="1"/>
      <c r="E25" s="1"/>
      <c r="F25" s="1"/>
      <c r="G25" s="1"/>
      <c r="H25" s="1"/>
      <c r="I25" s="1"/>
      <c r="J25" s="160"/>
      <c r="K25" s="1"/>
      <c r="L25" s="1"/>
      <c r="M25" s="1"/>
      <c r="N25" s="1"/>
      <c r="O25" s="1"/>
      <c r="P25" s="1" t="s">
        <v>159</v>
      </c>
      <c r="Q25" s="70"/>
      <c r="R25" s="70"/>
      <c r="S25" s="70"/>
      <c r="T25" s="70"/>
      <c r="U25" s="70"/>
      <c r="V25" s="70"/>
      <c r="W25" s="157"/>
    </row>
    <row r="26" spans="1:23" ht="15">
      <c r="A26" s="156" t="s">
        <v>77</v>
      </c>
      <c r="B26" s="69" t="s">
        <v>206</v>
      </c>
      <c r="C26" s="1"/>
      <c r="D26" s="1"/>
      <c r="E26" s="1"/>
      <c r="F26" s="1"/>
      <c r="G26" s="1"/>
      <c r="H26" s="1"/>
      <c r="I26" s="1" t="s">
        <v>159</v>
      </c>
      <c r="J26" s="160"/>
      <c r="K26" s="1"/>
      <c r="L26" s="1"/>
      <c r="M26" s="1"/>
      <c r="N26" s="1"/>
      <c r="O26" s="1"/>
      <c r="P26" s="1"/>
      <c r="Q26" s="70"/>
      <c r="R26" s="70"/>
      <c r="S26" s="70"/>
      <c r="T26" s="70"/>
      <c r="U26" s="70"/>
      <c r="V26" s="70"/>
      <c r="W26" s="157"/>
    </row>
    <row r="27" spans="1:23" ht="15">
      <c r="A27" s="156"/>
      <c r="B27" s="125" t="s">
        <v>205</v>
      </c>
      <c r="C27" s="1"/>
      <c r="D27" s="1"/>
      <c r="E27" s="1"/>
      <c r="F27" s="1"/>
      <c r="G27" s="1"/>
      <c r="H27" s="1"/>
      <c r="I27" s="1"/>
      <c r="J27" s="160"/>
      <c r="K27" s="1"/>
      <c r="L27" s="1"/>
      <c r="M27" s="1"/>
      <c r="N27" s="1"/>
      <c r="O27" s="1"/>
      <c r="P27" s="1"/>
      <c r="Q27" s="70"/>
      <c r="R27" s="70"/>
      <c r="S27" s="70"/>
      <c r="T27" s="70"/>
      <c r="U27" s="70"/>
      <c r="V27" s="70"/>
      <c r="W27" s="157"/>
    </row>
    <row r="28" spans="1:23" ht="15">
      <c r="A28" s="156" t="s">
        <v>78</v>
      </c>
      <c r="B28" s="69" t="s">
        <v>211</v>
      </c>
      <c r="C28" s="1"/>
      <c r="D28" s="1"/>
      <c r="E28" s="1"/>
      <c r="F28" s="1"/>
      <c r="G28" s="1"/>
      <c r="H28" s="1"/>
      <c r="I28" s="1"/>
      <c r="J28" s="160"/>
      <c r="K28" s="1"/>
      <c r="L28" s="1"/>
      <c r="M28" s="1"/>
      <c r="N28" s="1"/>
      <c r="O28" s="1"/>
      <c r="P28" s="1"/>
      <c r="Q28" s="70"/>
      <c r="R28" s="70"/>
      <c r="S28" s="70"/>
      <c r="T28" s="70"/>
      <c r="U28" s="70"/>
      <c r="V28" s="70"/>
      <c r="W28" s="157"/>
    </row>
    <row r="29" spans="1:23" ht="15">
      <c r="A29" s="156" t="s">
        <v>161</v>
      </c>
      <c r="B29" s="69" t="s">
        <v>208</v>
      </c>
      <c r="C29" s="1"/>
      <c r="D29" s="1"/>
      <c r="E29" s="1"/>
      <c r="F29" s="1"/>
      <c r="G29" s="1"/>
      <c r="H29" s="1"/>
      <c r="I29" s="1"/>
      <c r="J29" s="160"/>
      <c r="K29" s="1"/>
      <c r="L29" s="1"/>
      <c r="M29" s="1"/>
      <c r="N29" s="1"/>
      <c r="O29" s="1"/>
      <c r="P29" s="1"/>
      <c r="Q29" s="70"/>
      <c r="R29" s="70"/>
      <c r="S29" s="70"/>
      <c r="T29" s="70"/>
      <c r="U29" s="70"/>
      <c r="V29" s="70"/>
      <c r="W29" s="157"/>
    </row>
    <row r="30" spans="1:23" ht="15" customHeight="1">
      <c r="A30" s="156" t="s">
        <v>162</v>
      </c>
      <c r="B30" s="69" t="s">
        <v>209</v>
      </c>
      <c r="C30" s="1"/>
      <c r="D30" s="1"/>
      <c r="E30" s="1"/>
      <c r="F30" s="1"/>
      <c r="G30" s="1"/>
      <c r="H30" s="1"/>
      <c r="I30" s="1"/>
      <c r="J30" s="160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2"/>
    </row>
    <row r="31" spans="1:23" ht="15" customHeight="1">
      <c r="A31" s="158" t="s">
        <v>163</v>
      </c>
      <c r="B31" s="125" t="s">
        <v>212</v>
      </c>
      <c r="C31" s="1"/>
      <c r="D31" s="1"/>
      <c r="E31" s="1"/>
      <c r="F31" s="1"/>
      <c r="G31" s="1"/>
      <c r="H31" s="1"/>
      <c r="I31" s="1"/>
      <c r="J31" s="160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2"/>
    </row>
    <row r="32" spans="1:23" ht="4.5" customHeight="1" thickBot="1">
      <c r="A32" s="128"/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6"/>
    </row>
    <row r="34" ht="12.75">
      <c r="L34" s="30" t="s">
        <v>159</v>
      </c>
    </row>
    <row r="35" ht="12.75">
      <c r="W35" s="30" t="s">
        <v>159</v>
      </c>
    </row>
  </sheetData>
  <sheetProtection/>
  <mergeCells count="4">
    <mergeCell ref="Y13:AA13"/>
    <mergeCell ref="Y11:AA12"/>
    <mergeCell ref="Y9:AA9"/>
    <mergeCell ref="Y8:AA8"/>
  </mergeCells>
  <printOptions/>
  <pageMargins left="0.1" right="0.1" top="1" bottom="0.5" header="0.25" footer="0.3"/>
  <pageSetup horizontalDpi="600" verticalDpi="600" orientation="landscape" scale="95" r:id="rId2"/>
  <headerFooter>
    <oddHeader>&amp;C&amp;"Arial,Bold"&amp;16Mack T-13 Test Development - AL824MOD01
Oil Consumption and Sampling Logsheet</oddHeader>
    <oddFooter>&amp;LExxonMobil Research and Engineering&amp;RJanuary 2014 V11a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2"/>
  <sheetViews>
    <sheetView zoomScalePageLayoutView="0" workbookViewId="0" topLeftCell="A1">
      <selection activeCell="K15" sqref="K15"/>
    </sheetView>
  </sheetViews>
  <sheetFormatPr defaultColWidth="9.140625" defaultRowHeight="12.75"/>
  <cols>
    <col min="1" max="1" width="11.7109375" style="0" customWidth="1"/>
    <col min="2" max="2" width="21.7109375" style="0" customWidth="1"/>
    <col min="3" max="3" width="19.421875" style="0" customWidth="1"/>
    <col min="4" max="4" width="20.7109375" style="0" customWidth="1"/>
    <col min="5" max="5" width="19.421875" style="0" customWidth="1"/>
    <col min="6" max="6" width="20.7109375" style="0" customWidth="1"/>
    <col min="7" max="7" width="15.7109375" style="0" customWidth="1"/>
    <col min="8" max="8" width="18.28125" style="0" customWidth="1"/>
    <col min="9" max="9" width="15.7109375" style="0" customWidth="1"/>
    <col min="10" max="10" width="5.421875" style="0" customWidth="1"/>
  </cols>
  <sheetData>
    <row r="1" spans="1:8" ht="15.75" thickBot="1">
      <c r="A1" s="31" t="s">
        <v>23</v>
      </c>
      <c r="B1" s="55"/>
      <c r="C1" s="1"/>
      <c r="D1" s="1"/>
      <c r="E1" s="1"/>
      <c r="F1" s="1"/>
      <c r="G1" s="1"/>
      <c r="H1" s="1"/>
    </row>
    <row r="2" ht="12.75">
      <c r="B2" s="32"/>
    </row>
    <row r="3" spans="1:8" ht="16.5" thickBot="1">
      <c r="A3" s="57" t="s">
        <v>60</v>
      </c>
      <c r="B3" s="7"/>
      <c r="C3" s="55"/>
      <c r="D3" s="30" t="s">
        <v>180</v>
      </c>
      <c r="E3" s="1"/>
      <c r="F3" s="1"/>
      <c r="G3" s="30"/>
      <c r="H3" s="30"/>
    </row>
    <row r="4" spans="1:9" ht="12.75" customHeight="1">
      <c r="A4" s="57"/>
      <c r="B4" s="7"/>
      <c r="C4" s="1"/>
      <c r="D4" s="1"/>
      <c r="E4" s="1"/>
      <c r="F4" s="1"/>
      <c r="G4" s="1"/>
      <c r="H4" s="1"/>
      <c r="I4" s="30"/>
    </row>
    <row r="5" spans="1:9" ht="15.75" customHeight="1">
      <c r="A5" t="s">
        <v>24</v>
      </c>
      <c r="B5" s="7"/>
      <c r="C5" s="1"/>
      <c r="D5" s="1"/>
      <c r="E5" s="1"/>
      <c r="F5" s="1"/>
      <c r="G5" s="1"/>
      <c r="H5" s="1"/>
      <c r="I5" s="30"/>
    </row>
    <row r="6" spans="1:12" ht="15.75" customHeight="1">
      <c r="A6" s="39" t="s">
        <v>198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1:12" ht="12.75" customHeight="1">
      <c r="A7" s="39" t="s">
        <v>197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</row>
    <row r="8" spans="1:12" ht="12.75" customHeight="1">
      <c r="A8" s="39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</row>
    <row r="9" spans="1:12" ht="12.75" customHeight="1">
      <c r="A9" s="39" t="s">
        <v>200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</row>
    <row r="10" spans="1:12" ht="12.75" customHeight="1">
      <c r="A10" s="39" t="s">
        <v>199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</row>
    <row r="11" spans="1:12" ht="12.75" customHeight="1">
      <c r="A11" s="39" t="s">
        <v>201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</row>
    <row r="12" spans="1:12" ht="12.75" customHeight="1">
      <c r="A12" s="39" t="s">
        <v>202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</row>
    <row r="13" spans="1:12" ht="12.75" customHeight="1">
      <c r="A13" s="39" t="s">
        <v>203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</row>
    <row r="14" ht="12.75" customHeight="1" thickBot="1"/>
    <row r="15" spans="3:9" ht="18" customHeight="1" thickBot="1">
      <c r="C15" s="285" t="s">
        <v>182</v>
      </c>
      <c r="D15" s="289"/>
      <c r="E15" s="285" t="s">
        <v>196</v>
      </c>
      <c r="F15" s="286"/>
      <c r="G15" s="287"/>
      <c r="H15" s="287"/>
      <c r="I15" s="288"/>
    </row>
    <row r="16" spans="1:9" ht="19.5" customHeight="1" thickBot="1">
      <c r="A16" s="225" t="s">
        <v>59</v>
      </c>
      <c r="B16" s="200" t="s">
        <v>183</v>
      </c>
      <c r="C16" s="191" t="s">
        <v>184</v>
      </c>
      <c r="D16" s="191" t="s">
        <v>193</v>
      </c>
      <c r="E16" s="190" t="s">
        <v>184</v>
      </c>
      <c r="F16" s="191" t="s">
        <v>193</v>
      </c>
      <c r="G16" s="192" t="s">
        <v>185</v>
      </c>
      <c r="H16" s="187" t="s">
        <v>195</v>
      </c>
      <c r="I16" s="193" t="s">
        <v>186</v>
      </c>
    </row>
    <row r="17" spans="1:9" ht="19.5" customHeight="1" thickBot="1">
      <c r="A17" s="81" t="s">
        <v>132</v>
      </c>
      <c r="B17" s="81" t="s">
        <v>204</v>
      </c>
      <c r="C17" s="81" t="s">
        <v>175</v>
      </c>
      <c r="D17" s="81" t="s">
        <v>194</v>
      </c>
      <c r="E17" s="81" t="s">
        <v>175</v>
      </c>
      <c r="F17" s="81" t="s">
        <v>194</v>
      </c>
      <c r="G17" s="234" t="s">
        <v>179</v>
      </c>
      <c r="H17" s="234" t="s">
        <v>187</v>
      </c>
      <c r="I17" s="234" t="s">
        <v>187</v>
      </c>
    </row>
    <row r="18" spans="1:9" ht="21.75" customHeight="1">
      <c r="A18" s="219">
        <v>2</v>
      </c>
      <c r="B18" s="188"/>
      <c r="C18" s="199"/>
      <c r="D18" s="198"/>
      <c r="E18" s="194"/>
      <c r="F18" s="195"/>
      <c r="G18" s="196"/>
      <c r="H18" s="188"/>
      <c r="I18" s="197"/>
    </row>
    <row r="19" spans="1:9" ht="21.75" customHeight="1">
      <c r="A19" s="220">
        <v>10</v>
      </c>
      <c r="B19" s="163"/>
      <c r="C19" s="164"/>
      <c r="D19" s="178"/>
      <c r="E19" s="165"/>
      <c r="F19" s="182"/>
      <c r="G19" s="108"/>
      <c r="H19" s="163"/>
      <c r="I19" s="166"/>
    </row>
    <row r="20" spans="1:9" ht="21.75" customHeight="1">
      <c r="A20" s="220">
        <v>18</v>
      </c>
      <c r="B20" s="163"/>
      <c r="C20" s="164"/>
      <c r="D20" s="178"/>
      <c r="E20" s="165"/>
      <c r="F20" s="182"/>
      <c r="G20" s="108"/>
      <c r="H20" s="163"/>
      <c r="I20" s="166"/>
    </row>
    <row r="21" spans="1:9" ht="21.75" customHeight="1">
      <c r="A21" s="220">
        <v>26</v>
      </c>
      <c r="B21" s="163"/>
      <c r="C21" s="164" t="s">
        <v>159</v>
      </c>
      <c r="D21" s="178"/>
      <c r="E21" s="165"/>
      <c r="F21" s="182"/>
      <c r="G21" s="108"/>
      <c r="H21" s="163"/>
      <c r="I21" s="166"/>
    </row>
    <row r="22" spans="1:9" ht="21.75" customHeight="1">
      <c r="A22" s="220">
        <v>34</v>
      </c>
      <c r="B22" s="163"/>
      <c r="C22" s="164"/>
      <c r="D22" s="178"/>
      <c r="E22" s="165"/>
      <c r="F22" s="182"/>
      <c r="G22" s="108"/>
      <c r="H22" s="163"/>
      <c r="I22" s="166"/>
    </row>
    <row r="23" spans="1:9" ht="21.75" customHeight="1">
      <c r="A23" s="220">
        <v>42</v>
      </c>
      <c r="B23" s="163"/>
      <c r="C23" s="164"/>
      <c r="D23" s="178"/>
      <c r="E23" s="165"/>
      <c r="F23" s="182"/>
      <c r="G23" s="108"/>
      <c r="H23" s="163"/>
      <c r="I23" s="166"/>
    </row>
    <row r="24" spans="1:9" ht="21.75" customHeight="1">
      <c r="A24" s="220">
        <v>50</v>
      </c>
      <c r="B24" s="163"/>
      <c r="C24" s="164"/>
      <c r="D24" s="178"/>
      <c r="E24" s="165"/>
      <c r="F24" s="182"/>
      <c r="G24" s="108"/>
      <c r="H24" s="163"/>
      <c r="I24" s="166"/>
    </row>
    <row r="25" spans="1:9" ht="21.75" customHeight="1">
      <c r="A25" s="220">
        <v>58</v>
      </c>
      <c r="B25" s="163"/>
      <c r="C25" s="164"/>
      <c r="D25" s="178"/>
      <c r="E25" s="165"/>
      <c r="F25" s="182"/>
      <c r="G25" s="108"/>
      <c r="H25" s="163"/>
      <c r="I25" s="166"/>
    </row>
    <row r="26" spans="1:9" ht="21.75" customHeight="1">
      <c r="A26" s="220">
        <v>66</v>
      </c>
      <c r="B26" s="163"/>
      <c r="C26" s="164"/>
      <c r="D26" s="178"/>
      <c r="E26" s="165"/>
      <c r="F26" s="182"/>
      <c r="G26" s="108"/>
      <c r="H26" s="163"/>
      <c r="I26" s="166"/>
    </row>
    <row r="27" spans="1:9" ht="21.75" customHeight="1">
      <c r="A27" s="220">
        <v>74</v>
      </c>
      <c r="B27" s="163"/>
      <c r="C27" s="164"/>
      <c r="D27" s="178"/>
      <c r="E27" s="165"/>
      <c r="F27" s="182"/>
      <c r="G27" s="108"/>
      <c r="H27" s="163"/>
      <c r="I27" s="166"/>
    </row>
    <row r="28" spans="1:9" ht="21.75" customHeight="1">
      <c r="A28" s="220">
        <v>82</v>
      </c>
      <c r="B28" s="163"/>
      <c r="C28" s="164"/>
      <c r="D28" s="178"/>
      <c r="E28" s="165"/>
      <c r="F28" s="182"/>
      <c r="G28" s="108"/>
      <c r="H28" s="163"/>
      <c r="I28" s="166"/>
    </row>
    <row r="29" spans="1:9" ht="21.75" customHeight="1">
      <c r="A29" s="220">
        <v>90</v>
      </c>
      <c r="B29" s="163"/>
      <c r="C29" s="164"/>
      <c r="D29" s="178"/>
      <c r="E29" s="165"/>
      <c r="F29" s="182"/>
      <c r="G29" s="108"/>
      <c r="H29" s="163"/>
      <c r="I29" s="166"/>
    </row>
    <row r="30" spans="1:9" ht="21.75" customHeight="1">
      <c r="A30" s="220">
        <v>98</v>
      </c>
      <c r="B30" s="163"/>
      <c r="C30" s="164"/>
      <c r="D30" s="178"/>
      <c r="E30" s="165"/>
      <c r="F30" s="182"/>
      <c r="G30" s="108"/>
      <c r="H30" s="163"/>
      <c r="I30" s="166"/>
    </row>
    <row r="31" spans="1:9" ht="21.75" customHeight="1" thickBot="1">
      <c r="A31" s="224">
        <v>106</v>
      </c>
      <c r="B31" s="186"/>
      <c r="C31" s="170"/>
      <c r="D31" s="180"/>
      <c r="E31" s="171"/>
      <c r="F31" s="184"/>
      <c r="G31" s="172"/>
      <c r="H31" s="186"/>
      <c r="I31" s="173"/>
    </row>
    <row r="32" spans="1:9" ht="18" customHeight="1">
      <c r="A32" s="162"/>
      <c r="B32" s="1"/>
      <c r="C32" s="1"/>
      <c r="D32" s="1"/>
      <c r="E32" s="1"/>
      <c r="F32" s="1"/>
      <c r="G32" s="1"/>
      <c r="H32" s="1"/>
      <c r="I32" s="63"/>
    </row>
    <row r="33" spans="1:9" ht="18" customHeight="1" thickBot="1">
      <c r="A33" s="162"/>
      <c r="B33" s="1"/>
      <c r="C33" s="1"/>
      <c r="D33" s="1"/>
      <c r="E33" s="1"/>
      <c r="F33" s="1"/>
      <c r="G33" s="1"/>
      <c r="H33" s="1"/>
      <c r="I33" s="63"/>
    </row>
    <row r="34" spans="3:9" ht="18" customHeight="1" thickBot="1">
      <c r="C34" s="290" t="s">
        <v>182</v>
      </c>
      <c r="D34" s="291"/>
      <c r="E34" s="290" t="s">
        <v>196</v>
      </c>
      <c r="F34" s="292"/>
      <c r="G34" s="293"/>
      <c r="H34" s="293"/>
      <c r="I34" s="294"/>
    </row>
    <row r="35" spans="1:9" ht="19.5" customHeight="1" thickBot="1">
      <c r="A35" s="210" t="s">
        <v>59</v>
      </c>
      <c r="B35" s="200" t="s">
        <v>183</v>
      </c>
      <c r="C35" s="201" t="s">
        <v>184</v>
      </c>
      <c r="D35" s="191" t="s">
        <v>193</v>
      </c>
      <c r="E35" s="202" t="s">
        <v>184</v>
      </c>
      <c r="F35" s="200" t="s">
        <v>193</v>
      </c>
      <c r="G35" s="200" t="s">
        <v>185</v>
      </c>
      <c r="H35" s="200" t="s">
        <v>195</v>
      </c>
      <c r="I35" s="211" t="s">
        <v>186</v>
      </c>
    </row>
    <row r="36" spans="1:9" ht="19.5" customHeight="1" thickBot="1">
      <c r="A36" s="81" t="s">
        <v>132</v>
      </c>
      <c r="B36" s="81" t="s">
        <v>204</v>
      </c>
      <c r="C36" s="81" t="s">
        <v>175</v>
      </c>
      <c r="D36" s="81" t="s">
        <v>194</v>
      </c>
      <c r="E36" s="81" t="s">
        <v>175</v>
      </c>
      <c r="F36" s="81" t="s">
        <v>194</v>
      </c>
      <c r="G36" s="234" t="s">
        <v>179</v>
      </c>
      <c r="H36" s="234" t="s">
        <v>187</v>
      </c>
      <c r="I36" s="234" t="s">
        <v>187</v>
      </c>
    </row>
    <row r="37" spans="1:9" ht="21.75" customHeight="1">
      <c r="A37" s="219">
        <v>114</v>
      </c>
      <c r="B37" s="203"/>
      <c r="C37" s="204"/>
      <c r="D37" s="205"/>
      <c r="E37" s="206"/>
      <c r="F37" s="207"/>
      <c r="G37" s="208"/>
      <c r="H37" s="203"/>
      <c r="I37" s="209"/>
    </row>
    <row r="38" spans="1:9" ht="21.75" customHeight="1">
      <c r="A38" s="220">
        <v>122</v>
      </c>
      <c r="B38" s="87"/>
      <c r="C38" s="167"/>
      <c r="D38" s="179"/>
      <c r="E38" s="168"/>
      <c r="F38" s="183"/>
      <c r="G38" s="36"/>
      <c r="H38" s="87"/>
      <c r="I38" s="169"/>
    </row>
    <row r="39" spans="1:9" ht="21.75" customHeight="1">
      <c r="A39" s="220">
        <v>130</v>
      </c>
      <c r="B39" s="87"/>
      <c r="C39" s="167"/>
      <c r="D39" s="179"/>
      <c r="E39" s="168"/>
      <c r="F39" s="183"/>
      <c r="G39" s="36"/>
      <c r="H39" s="87"/>
      <c r="I39" s="169"/>
    </row>
    <row r="40" spans="1:9" ht="21.75" customHeight="1">
      <c r="A40" s="220">
        <v>138</v>
      </c>
      <c r="B40" s="87"/>
      <c r="C40" s="167"/>
      <c r="D40" s="179"/>
      <c r="E40" s="168"/>
      <c r="F40" s="183"/>
      <c r="G40" s="36"/>
      <c r="H40" s="87"/>
      <c r="I40" s="169"/>
    </row>
    <row r="41" spans="1:9" ht="21.75" customHeight="1">
      <c r="A41" s="220">
        <v>146</v>
      </c>
      <c r="B41" s="87"/>
      <c r="C41" s="167"/>
      <c r="D41" s="179"/>
      <c r="E41" s="168"/>
      <c r="F41" s="183"/>
      <c r="G41" s="36"/>
      <c r="H41" s="87"/>
      <c r="I41" s="169"/>
    </row>
    <row r="42" spans="1:9" ht="21.75" customHeight="1">
      <c r="A42" s="220">
        <v>154</v>
      </c>
      <c r="B42" s="174"/>
      <c r="C42" s="212"/>
      <c r="D42" s="213"/>
      <c r="E42" s="214"/>
      <c r="F42" s="215"/>
      <c r="G42" s="216"/>
      <c r="H42" s="217"/>
      <c r="I42" s="218"/>
    </row>
    <row r="43" spans="1:9" ht="21.75" customHeight="1">
      <c r="A43" s="220">
        <v>162</v>
      </c>
      <c r="B43" s="174"/>
      <c r="C43" s="175"/>
      <c r="D43" s="181"/>
      <c r="E43" s="176"/>
      <c r="F43" s="185"/>
      <c r="G43" s="62"/>
      <c r="H43" s="174"/>
      <c r="I43" s="177"/>
    </row>
    <row r="44" spans="1:9" ht="21.75" customHeight="1">
      <c r="A44" s="220">
        <v>170</v>
      </c>
      <c r="B44" s="174"/>
      <c r="C44" s="175"/>
      <c r="D44" s="181"/>
      <c r="E44" s="176"/>
      <c r="F44" s="185"/>
      <c r="G44" s="62"/>
      <c r="H44" s="174"/>
      <c r="I44" s="177"/>
    </row>
    <row r="45" spans="1:9" ht="21.75" customHeight="1">
      <c r="A45" s="220">
        <v>178</v>
      </c>
      <c r="B45" s="174"/>
      <c r="C45" s="175"/>
      <c r="D45" s="181"/>
      <c r="E45" s="176"/>
      <c r="F45" s="185"/>
      <c r="G45" s="62"/>
      <c r="H45" s="174"/>
      <c r="I45" s="177"/>
    </row>
    <row r="46" spans="1:9" ht="21.75" customHeight="1">
      <c r="A46" s="220">
        <v>186</v>
      </c>
      <c r="B46" s="174"/>
      <c r="C46" s="175"/>
      <c r="D46" s="181"/>
      <c r="E46" s="176"/>
      <c r="F46" s="185"/>
      <c r="G46" s="62"/>
      <c r="H46" s="174"/>
      <c r="I46" s="177"/>
    </row>
    <row r="47" spans="1:9" ht="21.75" customHeight="1">
      <c r="A47" s="221">
        <v>194</v>
      </c>
      <c r="B47" s="87"/>
      <c r="C47" s="167"/>
      <c r="D47" s="179"/>
      <c r="E47" s="168"/>
      <c r="F47" s="183"/>
      <c r="G47" s="36"/>
      <c r="H47" s="87"/>
      <c r="I47" s="169"/>
    </row>
    <row r="48" spans="1:9" ht="21.75" customHeight="1">
      <c r="A48" s="221">
        <v>202</v>
      </c>
      <c r="B48" s="87"/>
      <c r="C48" s="167"/>
      <c r="D48" s="179"/>
      <c r="E48" s="168"/>
      <c r="F48" s="183"/>
      <c r="G48" s="36"/>
      <c r="H48" s="87"/>
      <c r="I48" s="169"/>
    </row>
    <row r="49" spans="1:9" ht="21.75" customHeight="1">
      <c r="A49" s="221">
        <v>210</v>
      </c>
      <c r="B49" s="87"/>
      <c r="C49" s="167"/>
      <c r="D49" s="179"/>
      <c r="E49" s="168"/>
      <c r="F49" s="183"/>
      <c r="G49" s="36"/>
      <c r="H49" s="87"/>
      <c r="I49" s="169"/>
    </row>
    <row r="50" spans="1:9" ht="21.75" customHeight="1">
      <c r="A50" s="221">
        <v>218</v>
      </c>
      <c r="B50" s="87"/>
      <c r="C50" s="167"/>
      <c r="D50" s="179"/>
      <c r="E50" s="168"/>
      <c r="F50" s="183"/>
      <c r="G50" s="36"/>
      <c r="H50" s="87"/>
      <c r="I50" s="169"/>
    </row>
    <row r="51" spans="1:9" ht="21.75" customHeight="1">
      <c r="A51" s="221">
        <v>226</v>
      </c>
      <c r="B51" s="87"/>
      <c r="C51" s="167"/>
      <c r="D51" s="179"/>
      <c r="E51" s="168"/>
      <c r="F51" s="183"/>
      <c r="G51" s="36"/>
      <c r="H51" s="87"/>
      <c r="I51" s="169"/>
    </row>
    <row r="52" spans="1:9" ht="21.75" customHeight="1">
      <c r="A52" s="221">
        <v>234</v>
      </c>
      <c r="B52" s="87"/>
      <c r="C52" s="167"/>
      <c r="D52" s="179"/>
      <c r="E52" s="168"/>
      <c r="F52" s="183"/>
      <c r="G52" s="36"/>
      <c r="H52" s="87"/>
      <c r="I52" s="169"/>
    </row>
    <row r="53" spans="1:9" ht="21.75" customHeight="1">
      <c r="A53" s="221">
        <v>242</v>
      </c>
      <c r="B53" s="87"/>
      <c r="C53" s="167"/>
      <c r="D53" s="179"/>
      <c r="E53" s="168"/>
      <c r="F53" s="183"/>
      <c r="G53" s="36"/>
      <c r="H53" s="87"/>
      <c r="I53" s="169"/>
    </row>
    <row r="54" spans="1:9" ht="21.75" customHeight="1">
      <c r="A54" s="221">
        <v>250</v>
      </c>
      <c r="B54" s="87"/>
      <c r="C54" s="167"/>
      <c r="D54" s="179"/>
      <c r="E54" s="168"/>
      <c r="F54" s="183"/>
      <c r="G54" s="36"/>
      <c r="H54" s="87"/>
      <c r="I54" s="169"/>
    </row>
    <row r="55" spans="1:9" ht="21.75" customHeight="1">
      <c r="A55" s="221">
        <v>258</v>
      </c>
      <c r="B55" s="87"/>
      <c r="C55" s="167"/>
      <c r="D55" s="179"/>
      <c r="E55" s="168"/>
      <c r="F55" s="183"/>
      <c r="G55" s="36"/>
      <c r="H55" s="87"/>
      <c r="I55" s="169"/>
    </row>
    <row r="56" spans="1:9" ht="21.75" customHeight="1">
      <c r="A56" s="221">
        <v>266</v>
      </c>
      <c r="B56" s="87"/>
      <c r="C56" s="167"/>
      <c r="D56" s="179"/>
      <c r="E56" s="168"/>
      <c r="F56" s="183"/>
      <c r="G56" s="36"/>
      <c r="H56" s="87"/>
      <c r="I56" s="169"/>
    </row>
    <row r="57" spans="1:9" ht="21.75" customHeight="1">
      <c r="A57" s="221">
        <v>274</v>
      </c>
      <c r="B57" s="87"/>
      <c r="C57" s="167"/>
      <c r="D57" s="179"/>
      <c r="E57" s="168"/>
      <c r="F57" s="183"/>
      <c r="G57" s="36"/>
      <c r="H57" s="87"/>
      <c r="I57" s="169"/>
    </row>
    <row r="58" spans="1:9" ht="21.75" customHeight="1">
      <c r="A58" s="221">
        <v>282</v>
      </c>
      <c r="B58" s="87"/>
      <c r="C58" s="167"/>
      <c r="D58" s="179"/>
      <c r="E58" s="168"/>
      <c r="F58" s="183"/>
      <c r="G58" s="36"/>
      <c r="H58" s="87"/>
      <c r="I58" s="169"/>
    </row>
    <row r="59" spans="1:9" ht="21.75" customHeight="1">
      <c r="A59" s="221">
        <v>290</v>
      </c>
      <c r="B59" s="87"/>
      <c r="C59" s="167"/>
      <c r="D59" s="179"/>
      <c r="E59" s="168"/>
      <c r="F59" s="183"/>
      <c r="G59" s="36"/>
      <c r="H59" s="87"/>
      <c r="I59" s="169"/>
    </row>
    <row r="60" spans="1:9" ht="21.75" customHeight="1" thickBot="1">
      <c r="A60" s="222">
        <v>298</v>
      </c>
      <c r="B60" s="186"/>
      <c r="C60" s="170"/>
      <c r="D60" s="180"/>
      <c r="E60" s="171"/>
      <c r="F60" s="184"/>
      <c r="G60" s="172"/>
      <c r="H60" s="186"/>
      <c r="I60" s="173"/>
    </row>
    <row r="61" spans="1:9" ht="18" customHeight="1">
      <c r="A61" s="189"/>
      <c r="B61" s="1"/>
      <c r="C61" s="1"/>
      <c r="D61" s="1"/>
      <c r="E61" s="1"/>
      <c r="F61" s="1"/>
      <c r="G61" s="1"/>
      <c r="H61" s="1"/>
      <c r="I61" s="63"/>
    </row>
    <row r="62" spans="1:9" ht="18" customHeight="1" thickBot="1">
      <c r="A62" s="189"/>
      <c r="B62" s="1"/>
      <c r="C62" s="1"/>
      <c r="D62" s="1"/>
      <c r="E62" s="1"/>
      <c r="F62" s="1"/>
      <c r="G62" s="1"/>
      <c r="H62" s="1"/>
      <c r="I62" s="63"/>
    </row>
    <row r="63" spans="3:9" ht="18" customHeight="1" thickBot="1">
      <c r="C63" s="290" t="s">
        <v>182</v>
      </c>
      <c r="D63" s="291"/>
      <c r="E63" s="290" t="s">
        <v>196</v>
      </c>
      <c r="F63" s="292"/>
      <c r="G63" s="293"/>
      <c r="H63" s="293"/>
      <c r="I63" s="294"/>
    </row>
    <row r="64" spans="1:9" ht="19.5" customHeight="1" thickBot="1">
      <c r="A64" s="210" t="s">
        <v>59</v>
      </c>
      <c r="B64" s="200" t="s">
        <v>183</v>
      </c>
      <c r="C64" s="201" t="s">
        <v>184</v>
      </c>
      <c r="D64" s="191" t="s">
        <v>193</v>
      </c>
      <c r="E64" s="190" t="s">
        <v>184</v>
      </c>
      <c r="F64" s="202" t="s">
        <v>193</v>
      </c>
      <c r="G64" s="200" t="s">
        <v>185</v>
      </c>
      <c r="H64" s="200" t="s">
        <v>195</v>
      </c>
      <c r="I64" s="211" t="s">
        <v>186</v>
      </c>
    </row>
    <row r="65" spans="1:9" ht="19.5" customHeight="1" thickBot="1">
      <c r="A65" s="81" t="s">
        <v>132</v>
      </c>
      <c r="B65" s="81" t="s">
        <v>204</v>
      </c>
      <c r="C65" s="81" t="s">
        <v>175</v>
      </c>
      <c r="D65" s="81" t="s">
        <v>194</v>
      </c>
      <c r="E65" s="81" t="s">
        <v>175</v>
      </c>
      <c r="F65" s="81" t="s">
        <v>194</v>
      </c>
      <c r="G65" s="234" t="s">
        <v>179</v>
      </c>
      <c r="H65" s="234" t="s">
        <v>187</v>
      </c>
      <c r="I65" s="234" t="s">
        <v>187</v>
      </c>
    </row>
    <row r="66" spans="1:9" ht="21.75" customHeight="1">
      <c r="A66" s="226">
        <v>306</v>
      </c>
      <c r="B66" s="227"/>
      <c r="C66" s="228"/>
      <c r="D66" s="229"/>
      <c r="E66" s="230"/>
      <c r="F66" s="231"/>
      <c r="G66" s="232"/>
      <c r="H66" s="227"/>
      <c r="I66" s="233"/>
    </row>
    <row r="67" spans="1:9" ht="21.75" customHeight="1">
      <c r="A67" s="223">
        <v>314</v>
      </c>
      <c r="B67" s="203"/>
      <c r="C67" s="204"/>
      <c r="D67" s="205"/>
      <c r="E67" s="206"/>
      <c r="F67" s="207"/>
      <c r="G67" s="208"/>
      <c r="H67" s="203"/>
      <c r="I67" s="209"/>
    </row>
    <row r="68" spans="1:9" ht="21.75" customHeight="1">
      <c r="A68" s="221">
        <v>322</v>
      </c>
      <c r="B68" s="87"/>
      <c r="C68" s="167"/>
      <c r="D68" s="179"/>
      <c r="E68" s="168"/>
      <c r="F68" s="183"/>
      <c r="G68" s="36"/>
      <c r="H68" s="87"/>
      <c r="I68" s="169"/>
    </row>
    <row r="69" spans="1:9" ht="21.75" customHeight="1">
      <c r="A69" s="221">
        <v>330</v>
      </c>
      <c r="B69" s="87"/>
      <c r="C69" s="167"/>
      <c r="D69" s="179"/>
      <c r="E69" s="168"/>
      <c r="F69" s="183"/>
      <c r="G69" s="36"/>
      <c r="H69" s="87"/>
      <c r="I69" s="169"/>
    </row>
    <row r="70" spans="1:9" ht="21.75" customHeight="1">
      <c r="A70" s="221">
        <v>338</v>
      </c>
      <c r="B70" s="87"/>
      <c r="C70" s="167"/>
      <c r="D70" s="179"/>
      <c r="E70" s="168"/>
      <c r="F70" s="183"/>
      <c r="G70" s="36"/>
      <c r="H70" s="87"/>
      <c r="I70" s="169"/>
    </row>
    <row r="71" spans="1:9" ht="21.75" customHeight="1">
      <c r="A71" s="221">
        <v>346</v>
      </c>
      <c r="B71" s="87"/>
      <c r="C71" s="167"/>
      <c r="D71" s="179"/>
      <c r="E71" s="168"/>
      <c r="F71" s="183"/>
      <c r="G71" s="36"/>
      <c r="H71" s="87"/>
      <c r="I71" s="169"/>
    </row>
    <row r="72" spans="1:9" ht="21.75" customHeight="1" thickBot="1">
      <c r="A72" s="222">
        <v>354</v>
      </c>
      <c r="B72" s="186"/>
      <c r="C72" s="170"/>
      <c r="D72" s="180"/>
      <c r="E72" s="171"/>
      <c r="F72" s="184"/>
      <c r="G72" s="172"/>
      <c r="H72" s="186"/>
      <c r="I72" s="173"/>
    </row>
  </sheetData>
  <sheetProtection/>
  <mergeCells count="6">
    <mergeCell ref="E15:I15"/>
    <mergeCell ref="C15:D15"/>
    <mergeCell ref="C34:D34"/>
    <mergeCell ref="E34:I34"/>
    <mergeCell ref="C63:D63"/>
    <mergeCell ref="E63:I63"/>
  </mergeCells>
  <printOptions horizontalCentered="1"/>
  <pageMargins left="0.1" right="0.1" top="1" bottom="0.75" header="0.5" footer="0.3"/>
  <pageSetup horizontalDpi="600" verticalDpi="600" orientation="landscape" scale="80" r:id="rId1"/>
  <headerFooter>
    <oddHeader>&amp;C&amp;"Arial,Bold"&amp;16Mack T-13 Test Development - AL824MOD01
CO&amp;Y2&amp;Y Measurements</oddHeader>
    <oddFooter>&amp;LExxonMobil Research and Engineering&amp;RJanuary 2014 V11a</oddFooter>
  </headerFooter>
  <rowBreaks count="2" manualBreakCount="2">
    <brk id="32" max="255" man="1"/>
    <brk id="61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X19"/>
  <sheetViews>
    <sheetView zoomScalePageLayoutView="0" workbookViewId="0" topLeftCell="A1">
      <selection activeCell="D23" sqref="D23"/>
    </sheetView>
  </sheetViews>
  <sheetFormatPr defaultColWidth="9.140625" defaultRowHeight="12.75"/>
  <cols>
    <col min="1" max="1" width="10.28125" style="0" customWidth="1"/>
    <col min="2" max="2" width="18.00390625" style="0" customWidth="1"/>
    <col min="3" max="3" width="4.140625" style="0" customWidth="1"/>
    <col min="4" max="4" width="6.7109375" style="0" customWidth="1"/>
    <col min="5" max="24" width="5.7109375" style="0" customWidth="1"/>
  </cols>
  <sheetData>
    <row r="3" spans="1:9" ht="12.75">
      <c r="A3" s="306" t="s">
        <v>131</v>
      </c>
      <c r="B3" s="306"/>
      <c r="C3" s="306"/>
      <c r="D3" s="306"/>
      <c r="E3" s="306"/>
      <c r="F3" s="306"/>
      <c r="G3" s="306"/>
      <c r="H3" s="306"/>
      <c r="I3" s="306"/>
    </row>
    <row r="4" spans="1:9" ht="12.75">
      <c r="A4" s="306" t="s">
        <v>9</v>
      </c>
      <c r="B4" s="306"/>
      <c r="C4" s="306"/>
      <c r="D4" s="306"/>
      <c r="E4" s="306"/>
      <c r="F4" s="306"/>
      <c r="G4" s="306"/>
      <c r="H4" s="306"/>
      <c r="I4" s="306"/>
    </row>
    <row r="5" spans="4:24" ht="12.75"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</row>
    <row r="6" spans="1:24" ht="12.75">
      <c r="A6" s="307" t="s">
        <v>82</v>
      </c>
      <c r="B6" s="307"/>
      <c r="C6" s="115" t="s">
        <v>83</v>
      </c>
      <c r="D6" s="115" t="s">
        <v>84</v>
      </c>
      <c r="E6" s="115" t="s">
        <v>135</v>
      </c>
      <c r="F6" s="115" t="s">
        <v>136</v>
      </c>
      <c r="G6" s="115" t="s">
        <v>207</v>
      </c>
      <c r="H6" s="115" t="s">
        <v>137</v>
      </c>
      <c r="I6" s="115" t="s">
        <v>138</v>
      </c>
      <c r="J6" s="115" t="s">
        <v>139</v>
      </c>
      <c r="K6" s="115" t="s">
        <v>140</v>
      </c>
      <c r="L6" s="115" t="s">
        <v>141</v>
      </c>
      <c r="M6" s="115" t="s">
        <v>142</v>
      </c>
      <c r="N6" s="115" t="s">
        <v>143</v>
      </c>
      <c r="O6" s="115" t="s">
        <v>144</v>
      </c>
      <c r="P6" s="115" t="s">
        <v>145</v>
      </c>
      <c r="Q6" s="115" t="s">
        <v>153</v>
      </c>
      <c r="R6" s="115" t="s">
        <v>154</v>
      </c>
      <c r="S6" s="115" t="s">
        <v>155</v>
      </c>
      <c r="T6" s="115" t="s">
        <v>170</v>
      </c>
      <c r="U6" s="115" t="s">
        <v>171</v>
      </c>
      <c r="V6" s="115" t="s">
        <v>174</v>
      </c>
      <c r="W6" s="115" t="s">
        <v>172</v>
      </c>
      <c r="X6" s="115" t="s">
        <v>173</v>
      </c>
    </row>
    <row r="7" spans="1:24" ht="12.75">
      <c r="A7" s="86" t="s">
        <v>85</v>
      </c>
      <c r="B7" s="36" t="s">
        <v>86</v>
      </c>
      <c r="C7" s="308">
        <v>40</v>
      </c>
      <c r="D7" s="126" t="s">
        <v>87</v>
      </c>
      <c r="E7" s="122"/>
      <c r="F7" s="126" t="s">
        <v>87</v>
      </c>
      <c r="G7" s="122"/>
      <c r="H7" s="126" t="s">
        <v>87</v>
      </c>
      <c r="I7" s="126" t="s">
        <v>87</v>
      </c>
      <c r="J7" s="126" t="s">
        <v>87</v>
      </c>
      <c r="K7" s="126" t="s">
        <v>87</v>
      </c>
      <c r="L7" s="126" t="s">
        <v>87</v>
      </c>
      <c r="M7" s="126" t="s">
        <v>87</v>
      </c>
      <c r="N7" s="126" t="s">
        <v>87</v>
      </c>
      <c r="O7" s="126" t="s">
        <v>87</v>
      </c>
      <c r="P7" s="126" t="s">
        <v>87</v>
      </c>
      <c r="Q7" s="126" t="s">
        <v>87</v>
      </c>
      <c r="R7" s="126" t="s">
        <v>87</v>
      </c>
      <c r="S7" s="126" t="s">
        <v>87</v>
      </c>
      <c r="T7" s="126" t="s">
        <v>87</v>
      </c>
      <c r="U7" s="126" t="s">
        <v>87</v>
      </c>
      <c r="V7" s="126" t="s">
        <v>87</v>
      </c>
      <c r="W7" s="126" t="s">
        <v>87</v>
      </c>
      <c r="X7" s="126" t="s">
        <v>87</v>
      </c>
    </row>
    <row r="8" spans="1:24" ht="12.75">
      <c r="A8" s="87" t="s">
        <v>88</v>
      </c>
      <c r="B8" s="36" t="s">
        <v>89</v>
      </c>
      <c r="C8" s="242"/>
      <c r="D8" s="126" t="s">
        <v>87</v>
      </c>
      <c r="E8" s="122"/>
      <c r="F8" s="126" t="s">
        <v>87</v>
      </c>
      <c r="G8" s="122"/>
      <c r="H8" s="126" t="s">
        <v>87</v>
      </c>
      <c r="I8" s="126" t="s">
        <v>87</v>
      </c>
      <c r="J8" s="126" t="s">
        <v>87</v>
      </c>
      <c r="K8" s="126" t="s">
        <v>87</v>
      </c>
      <c r="L8" s="126" t="s">
        <v>87</v>
      </c>
      <c r="M8" s="126" t="s">
        <v>87</v>
      </c>
      <c r="N8" s="126" t="s">
        <v>87</v>
      </c>
      <c r="O8" s="126" t="s">
        <v>87</v>
      </c>
      <c r="P8" s="126" t="s">
        <v>87</v>
      </c>
      <c r="Q8" s="126" t="s">
        <v>87</v>
      </c>
      <c r="R8" s="126" t="s">
        <v>87</v>
      </c>
      <c r="S8" s="126" t="s">
        <v>87</v>
      </c>
      <c r="T8" s="126" t="s">
        <v>87</v>
      </c>
      <c r="U8" s="126" t="s">
        <v>87</v>
      </c>
      <c r="V8" s="126" t="s">
        <v>87</v>
      </c>
      <c r="W8" s="126" t="s">
        <v>87</v>
      </c>
      <c r="X8" s="126" t="s">
        <v>87</v>
      </c>
    </row>
    <row r="9" spans="1:24" ht="12.75">
      <c r="A9" s="86" t="s">
        <v>6</v>
      </c>
      <c r="B9" s="36" t="s">
        <v>90</v>
      </c>
      <c r="C9" s="88">
        <v>10</v>
      </c>
      <c r="D9" s="126" t="s">
        <v>87</v>
      </c>
      <c r="E9" s="122"/>
      <c r="F9" s="126" t="s">
        <v>87</v>
      </c>
      <c r="G9" s="122"/>
      <c r="H9" s="126" t="s">
        <v>87</v>
      </c>
      <c r="I9" s="126" t="s">
        <v>87</v>
      </c>
      <c r="J9" s="126" t="s">
        <v>87</v>
      </c>
      <c r="K9" s="126" t="s">
        <v>87</v>
      </c>
      <c r="L9" s="126" t="s">
        <v>87</v>
      </c>
      <c r="M9" s="126" t="s">
        <v>87</v>
      </c>
      <c r="N9" s="126" t="s">
        <v>87</v>
      </c>
      <c r="O9" s="126" t="s">
        <v>87</v>
      </c>
      <c r="P9" s="126" t="s">
        <v>87</v>
      </c>
      <c r="Q9" s="126" t="s">
        <v>87</v>
      </c>
      <c r="R9" s="126" t="s">
        <v>87</v>
      </c>
      <c r="S9" s="126" t="s">
        <v>87</v>
      </c>
      <c r="T9" s="126" t="s">
        <v>87</v>
      </c>
      <c r="U9" s="126" t="s">
        <v>87</v>
      </c>
      <c r="V9" s="126" t="s">
        <v>87</v>
      </c>
      <c r="W9" s="126" t="s">
        <v>87</v>
      </c>
      <c r="X9" s="126" t="s">
        <v>87</v>
      </c>
    </row>
    <row r="10" spans="1:24" ht="12.75">
      <c r="A10" s="86" t="s">
        <v>91</v>
      </c>
      <c r="B10" s="36" t="s">
        <v>92</v>
      </c>
      <c r="C10" s="88">
        <v>5</v>
      </c>
      <c r="D10" s="126" t="s">
        <v>87</v>
      </c>
      <c r="E10" s="122"/>
      <c r="F10" s="126" t="s">
        <v>87</v>
      </c>
      <c r="G10" s="122"/>
      <c r="H10" s="126" t="s">
        <v>87</v>
      </c>
      <c r="I10" s="126" t="s">
        <v>87</v>
      </c>
      <c r="J10" s="126" t="s">
        <v>87</v>
      </c>
      <c r="K10" s="126" t="s">
        <v>87</v>
      </c>
      <c r="L10" s="126" t="s">
        <v>87</v>
      </c>
      <c r="M10" s="126" t="s">
        <v>87</v>
      </c>
      <c r="N10" s="126" t="s">
        <v>87</v>
      </c>
      <c r="O10" s="122"/>
      <c r="P10" s="126" t="s">
        <v>87</v>
      </c>
      <c r="Q10" s="122"/>
      <c r="R10" s="126" t="s">
        <v>87</v>
      </c>
      <c r="S10" s="122"/>
      <c r="T10" s="126" t="s">
        <v>87</v>
      </c>
      <c r="U10" s="122"/>
      <c r="V10" s="126" t="s">
        <v>87</v>
      </c>
      <c r="W10" s="122"/>
      <c r="X10" s="126" t="s">
        <v>87</v>
      </c>
    </row>
    <row r="11" spans="1:24" ht="12.75">
      <c r="A11" s="87" t="s">
        <v>7</v>
      </c>
      <c r="B11" s="36" t="s">
        <v>93</v>
      </c>
      <c r="C11" s="88">
        <v>10</v>
      </c>
      <c r="D11" s="122"/>
      <c r="E11" s="122"/>
      <c r="F11" s="126" t="s">
        <v>87</v>
      </c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6" t="s">
        <v>87</v>
      </c>
    </row>
    <row r="12" spans="1:24" ht="24.75" customHeight="1">
      <c r="A12" s="309" t="s">
        <v>149</v>
      </c>
      <c r="B12" s="309" t="s">
        <v>146</v>
      </c>
      <c r="C12" s="303">
        <v>10</v>
      </c>
      <c r="D12" s="295" t="s">
        <v>87</v>
      </c>
      <c r="E12" s="298"/>
      <c r="F12" s="295" t="s">
        <v>87</v>
      </c>
      <c r="G12" s="298"/>
      <c r="H12" s="295" t="s">
        <v>87</v>
      </c>
      <c r="I12" s="295" t="s">
        <v>87</v>
      </c>
      <c r="J12" s="295" t="s">
        <v>87</v>
      </c>
      <c r="K12" s="295" t="s">
        <v>87</v>
      </c>
      <c r="L12" s="295" t="s">
        <v>87</v>
      </c>
      <c r="M12" s="295" t="s">
        <v>87</v>
      </c>
      <c r="N12" s="295" t="s">
        <v>87</v>
      </c>
      <c r="O12" s="295" t="s">
        <v>87</v>
      </c>
      <c r="P12" s="295" t="s">
        <v>87</v>
      </c>
      <c r="Q12" s="295" t="s">
        <v>87</v>
      </c>
      <c r="R12" s="295" t="s">
        <v>87</v>
      </c>
      <c r="S12" s="295" t="s">
        <v>87</v>
      </c>
      <c r="T12" s="295" t="s">
        <v>87</v>
      </c>
      <c r="U12" s="295" t="s">
        <v>87</v>
      </c>
      <c r="V12" s="295" t="s">
        <v>87</v>
      </c>
      <c r="W12" s="295" t="s">
        <v>87</v>
      </c>
      <c r="X12" s="295" t="s">
        <v>87</v>
      </c>
    </row>
    <row r="13" spans="1:24" ht="24.75" customHeight="1">
      <c r="A13" s="116" t="s">
        <v>149</v>
      </c>
      <c r="B13" s="117" t="s">
        <v>147</v>
      </c>
      <c r="C13" s="303"/>
      <c r="D13" s="295"/>
      <c r="E13" s="298"/>
      <c r="F13" s="295"/>
      <c r="G13" s="298"/>
      <c r="H13" s="295"/>
      <c r="I13" s="295"/>
      <c r="J13" s="295"/>
      <c r="K13" s="295"/>
      <c r="L13" s="295"/>
      <c r="M13" s="295"/>
      <c r="N13" s="295"/>
      <c r="O13" s="295"/>
      <c r="P13" s="295"/>
      <c r="Q13" s="295"/>
      <c r="R13" s="295"/>
      <c r="S13" s="295"/>
      <c r="T13" s="295"/>
      <c r="U13" s="295"/>
      <c r="V13" s="295"/>
      <c r="W13" s="295"/>
      <c r="X13" s="295"/>
    </row>
    <row r="14" spans="1:24" ht="24.75" customHeight="1">
      <c r="A14" s="116" t="s">
        <v>150</v>
      </c>
      <c r="B14" s="117" t="s">
        <v>148</v>
      </c>
      <c r="C14" s="303"/>
      <c r="D14" s="295"/>
      <c r="E14" s="298"/>
      <c r="F14" s="295"/>
      <c r="G14" s="298"/>
      <c r="H14" s="295"/>
      <c r="I14" s="295"/>
      <c r="J14" s="295"/>
      <c r="K14" s="295"/>
      <c r="L14" s="295"/>
      <c r="M14" s="295"/>
      <c r="N14" s="295"/>
      <c r="O14" s="295"/>
      <c r="P14" s="295"/>
      <c r="Q14" s="295"/>
      <c r="R14" s="295"/>
      <c r="S14" s="295"/>
      <c r="T14" s="295"/>
      <c r="U14" s="295"/>
      <c r="V14" s="295"/>
      <c r="W14" s="295"/>
      <c r="X14" s="295"/>
    </row>
    <row r="15" spans="1:24" ht="12.75">
      <c r="A15" s="86" t="s">
        <v>94</v>
      </c>
      <c r="B15" s="118" t="s">
        <v>95</v>
      </c>
      <c r="C15" s="304">
        <v>35</v>
      </c>
      <c r="D15" s="296" t="s">
        <v>87</v>
      </c>
      <c r="E15" s="299"/>
      <c r="F15" s="296" t="s">
        <v>87</v>
      </c>
      <c r="G15" s="299"/>
      <c r="H15" s="296" t="s">
        <v>87</v>
      </c>
      <c r="I15" s="296" t="s">
        <v>87</v>
      </c>
      <c r="J15" s="296" t="s">
        <v>87</v>
      </c>
      <c r="K15" s="296" t="s">
        <v>87</v>
      </c>
      <c r="L15" s="296" t="s">
        <v>87</v>
      </c>
      <c r="M15" s="296" t="s">
        <v>87</v>
      </c>
      <c r="N15" s="296" t="s">
        <v>87</v>
      </c>
      <c r="O15" s="301"/>
      <c r="P15" s="296" t="s">
        <v>87</v>
      </c>
      <c r="Q15" s="301"/>
      <c r="R15" s="296" t="s">
        <v>87</v>
      </c>
      <c r="S15" s="301"/>
      <c r="T15" s="296" t="s">
        <v>87</v>
      </c>
      <c r="U15" s="301"/>
      <c r="V15" s="296" t="s">
        <v>87</v>
      </c>
      <c r="W15" s="301"/>
      <c r="X15" s="296" t="s">
        <v>87</v>
      </c>
    </row>
    <row r="16" spans="1:24" ht="12.75">
      <c r="A16" s="89" t="s">
        <v>97</v>
      </c>
      <c r="B16" s="103" t="s">
        <v>98</v>
      </c>
      <c r="C16" s="305"/>
      <c r="D16" s="297"/>
      <c r="E16" s="300"/>
      <c r="F16" s="297"/>
      <c r="G16" s="300"/>
      <c r="H16" s="297"/>
      <c r="I16" s="297"/>
      <c r="J16" s="297"/>
      <c r="K16" s="297"/>
      <c r="L16" s="297"/>
      <c r="M16" s="297"/>
      <c r="N16" s="297"/>
      <c r="O16" s="302"/>
      <c r="P16" s="297"/>
      <c r="Q16" s="302"/>
      <c r="R16" s="297"/>
      <c r="S16" s="302"/>
      <c r="T16" s="297"/>
      <c r="U16" s="302"/>
      <c r="V16" s="297"/>
      <c r="W16" s="302"/>
      <c r="X16" s="297"/>
    </row>
    <row r="17" spans="1:24" ht="12.75">
      <c r="A17" s="103" t="s">
        <v>152</v>
      </c>
      <c r="B17" s="237"/>
      <c r="C17" s="238"/>
      <c r="D17" s="236">
        <v>20</v>
      </c>
      <c r="E17" s="235">
        <v>120</v>
      </c>
      <c r="F17" s="235">
        <v>10</v>
      </c>
      <c r="G17" s="235">
        <v>120</v>
      </c>
      <c r="H17" s="235">
        <v>20</v>
      </c>
      <c r="I17" s="235">
        <v>20</v>
      </c>
      <c r="J17" s="235">
        <v>20</v>
      </c>
      <c r="K17" s="235">
        <v>20</v>
      </c>
      <c r="L17" s="235">
        <v>20</v>
      </c>
      <c r="M17" s="235">
        <v>20</v>
      </c>
      <c r="N17" s="235">
        <v>20</v>
      </c>
      <c r="O17" s="235">
        <v>60</v>
      </c>
      <c r="P17" s="235">
        <v>20</v>
      </c>
      <c r="Q17" s="235">
        <v>60</v>
      </c>
      <c r="R17" s="235">
        <v>20</v>
      </c>
      <c r="S17" s="235">
        <v>60</v>
      </c>
      <c r="T17" s="235">
        <v>20</v>
      </c>
      <c r="U17" s="235">
        <v>60</v>
      </c>
      <c r="V17" s="235">
        <v>20</v>
      </c>
      <c r="W17" s="235">
        <v>60</v>
      </c>
      <c r="X17" s="235">
        <v>10</v>
      </c>
    </row>
    <row r="18" spans="1:24" ht="12.75">
      <c r="A18" s="119"/>
      <c r="B18" s="119"/>
      <c r="C18" s="120" t="s">
        <v>96</v>
      </c>
      <c r="D18" s="121">
        <v>120</v>
      </c>
      <c r="E18" s="121">
        <v>120</v>
      </c>
      <c r="F18" s="121">
        <v>120</v>
      </c>
      <c r="G18" s="121">
        <v>120</v>
      </c>
      <c r="H18" s="121">
        <v>120</v>
      </c>
      <c r="I18" s="121">
        <v>120</v>
      </c>
      <c r="J18" s="121">
        <v>120</v>
      </c>
      <c r="K18" s="121">
        <v>120</v>
      </c>
      <c r="L18" s="121">
        <v>120</v>
      </c>
      <c r="M18" s="121">
        <v>120</v>
      </c>
      <c r="N18" s="121">
        <v>120</v>
      </c>
      <c r="O18" s="121">
        <v>120</v>
      </c>
      <c r="P18" s="121">
        <v>120</v>
      </c>
      <c r="Q18" s="121">
        <v>120</v>
      </c>
      <c r="R18" s="121">
        <v>120</v>
      </c>
      <c r="S18" s="121">
        <v>120</v>
      </c>
      <c r="T18" s="121">
        <v>120</v>
      </c>
      <c r="U18" s="121">
        <v>120</v>
      </c>
      <c r="V18" s="121">
        <v>120</v>
      </c>
      <c r="W18" s="121">
        <v>120</v>
      </c>
      <c r="X18" s="121">
        <v>120</v>
      </c>
    </row>
    <row r="19" spans="4:9" ht="12.75">
      <c r="D19" s="14"/>
      <c r="E19" s="14"/>
      <c r="F19" s="14"/>
      <c r="G19" s="14"/>
      <c r="H19" s="14"/>
      <c r="I19" s="14"/>
    </row>
  </sheetData>
  <sheetProtection/>
  <mergeCells count="48">
    <mergeCell ref="A3:I3"/>
    <mergeCell ref="A4:I4"/>
    <mergeCell ref="A6:B6"/>
    <mergeCell ref="C7:C8"/>
    <mergeCell ref="W12:W14"/>
    <mergeCell ref="W15:W16"/>
    <mergeCell ref="S12:S14"/>
    <mergeCell ref="S15:S16"/>
    <mergeCell ref="U12:U14"/>
    <mergeCell ref="U15:U16"/>
    <mergeCell ref="O15:O16"/>
    <mergeCell ref="Q15:Q16"/>
    <mergeCell ref="O12:O14"/>
    <mergeCell ref="Q12:Q14"/>
    <mergeCell ref="C12:C14"/>
    <mergeCell ref="C15:C16"/>
    <mergeCell ref="F12:F14"/>
    <mergeCell ref="F15:F16"/>
    <mergeCell ref="H12:H14"/>
    <mergeCell ref="H15:H16"/>
    <mergeCell ref="I12:I14"/>
    <mergeCell ref="I15:I16"/>
    <mergeCell ref="J12:J14"/>
    <mergeCell ref="J15:J16"/>
    <mergeCell ref="K12:K14"/>
    <mergeCell ref="K15:K16"/>
    <mergeCell ref="L12:L14"/>
    <mergeCell ref="L15:L16"/>
    <mergeCell ref="T12:T14"/>
    <mergeCell ref="T15:T16"/>
    <mergeCell ref="V12:V14"/>
    <mergeCell ref="V15:V16"/>
    <mergeCell ref="M12:M14"/>
    <mergeCell ref="M15:M16"/>
    <mergeCell ref="N12:N14"/>
    <mergeCell ref="N15:N16"/>
    <mergeCell ref="P12:P14"/>
    <mergeCell ref="P15:P16"/>
    <mergeCell ref="X12:X14"/>
    <mergeCell ref="X15:X16"/>
    <mergeCell ref="D12:D14"/>
    <mergeCell ref="D15:D16"/>
    <mergeCell ref="G12:G14"/>
    <mergeCell ref="G15:G16"/>
    <mergeCell ref="E12:E14"/>
    <mergeCell ref="E15:E16"/>
    <mergeCell ref="R12:R14"/>
    <mergeCell ref="R15:R16"/>
  </mergeCells>
  <printOptions horizontalCentered="1"/>
  <pageMargins left="0.1" right="0.1" top="1.5" bottom="1" header="0.5" footer="0.5"/>
  <pageSetup fitToHeight="1" fitToWidth="1" horizontalDpi="600" verticalDpi="600" orientation="landscape" scale="89" r:id="rId1"/>
  <headerFooter alignWithMargins="0">
    <oddHeader>&amp;C&amp;"Arial,Bold"&amp;16Mack T-13 Test Development - AL824MOD01
Oil Sampling Schedule</oddHeader>
    <oddFooter xml:space="preserve">&amp;LExxonMobil Research and Engineering&amp;RJanuary 2014 V11a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ExxonMobil or Affiliate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Riccardo Conti</dc:creator>
  <cp:keywords/>
  <dc:description/>
  <cp:lastModifiedBy>Conti, Riccardo</cp:lastModifiedBy>
  <cp:lastPrinted>2014-01-17T17:04:44Z</cp:lastPrinted>
  <dcterms:created xsi:type="dcterms:W3CDTF">2007-09-26T18:07:59Z</dcterms:created>
  <dcterms:modified xsi:type="dcterms:W3CDTF">2014-01-17T17:04:51Z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NewReviewCyc">
    <vt:lpwstr/>
  </property>
</Properties>
</file>