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660" windowWidth="24240" windowHeight="6705" activeTab="2"/>
  </bookViews>
  <sheets>
    <sheet name="Viscosity @ 40C" sheetId="1" r:id="rId1"/>
    <sheet name="Viscosity @ 100C" sheetId="6" r:id="rId2"/>
    <sheet name="Soot" sheetId="2" r:id="rId3"/>
    <sheet name="MRV" sheetId="4" r:id="rId4"/>
    <sheet name="Chem" sheetId="3" r:id="rId5"/>
  </sheets>
  <calcPr calcId="145621"/>
</workbook>
</file>

<file path=xl/calcChain.xml><?xml version="1.0" encoding="utf-8"?>
<calcChain xmlns="http://schemas.openxmlformats.org/spreadsheetml/2006/main">
  <c r="F24" i="2" l="1"/>
  <c r="F2" i="2"/>
  <c r="F13" i="2"/>
  <c r="F32" i="2"/>
  <c r="F21" i="2"/>
  <c r="F10" i="2"/>
  <c r="F5" i="2"/>
  <c r="F6" i="2"/>
  <c r="F7" i="2"/>
  <c r="F8" i="2"/>
  <c r="F9" i="2"/>
  <c r="F16" i="2"/>
  <c r="F17" i="2"/>
  <c r="F18" i="2"/>
  <c r="F19" i="2"/>
  <c r="F20" i="2"/>
  <c r="F27" i="2"/>
  <c r="F28" i="2"/>
  <c r="F29" i="2"/>
  <c r="F30" i="2"/>
  <c r="F31" i="2"/>
  <c r="F25" i="1"/>
  <c r="F17" i="6"/>
  <c r="F26" i="6"/>
  <c r="F26" i="4"/>
  <c r="F17" i="4"/>
  <c r="F8" i="4"/>
  <c r="F8" i="6"/>
  <c r="F16" i="1"/>
  <c r="F8" i="1"/>
  <c r="F7" i="1"/>
  <c r="F6" i="1"/>
  <c r="F5" i="1"/>
  <c r="F4" i="1"/>
  <c r="F15" i="1"/>
  <c r="F14" i="1"/>
  <c r="F13" i="1"/>
  <c r="F12" i="1"/>
  <c r="F25" i="6"/>
  <c r="F24" i="6"/>
  <c r="F23" i="6"/>
  <c r="F16" i="6"/>
  <c r="F15" i="6"/>
  <c r="F14" i="6"/>
  <c r="F7" i="6"/>
  <c r="F6" i="6"/>
  <c r="F5" i="6"/>
  <c r="F5" i="4"/>
  <c r="F7" i="4"/>
  <c r="F23" i="1"/>
  <c r="F24" i="1"/>
  <c r="F14" i="4" l="1"/>
  <c r="F16" i="4"/>
  <c r="F23" i="4"/>
  <c r="F25" i="4"/>
  <c r="F22" i="1"/>
  <c r="F21" i="1"/>
  <c r="F22" i="6" l="1"/>
  <c r="F13" i="6"/>
  <c r="F4" i="6"/>
  <c r="F22" i="4"/>
  <c r="F13" i="4"/>
  <c r="F4" i="4"/>
  <c r="F26" i="2"/>
  <c r="F15" i="2"/>
  <c r="F4" i="2"/>
</calcChain>
</file>

<file path=xl/sharedStrings.xml><?xml version="1.0" encoding="utf-8"?>
<sst xmlns="http://schemas.openxmlformats.org/spreadsheetml/2006/main" count="91" uniqueCount="23">
  <si>
    <t>Avg.</t>
  </si>
  <si>
    <t>Oil:</t>
  </si>
  <si>
    <t>UO101</t>
  </si>
  <si>
    <t>UO102</t>
  </si>
  <si>
    <t>UO103</t>
  </si>
  <si>
    <t>TBN</t>
  </si>
  <si>
    <t>TAN</t>
  </si>
  <si>
    <t>IR</t>
  </si>
  <si>
    <t>Int</t>
  </si>
  <si>
    <t>Peak</t>
  </si>
  <si>
    <t>Fe</t>
  </si>
  <si>
    <t>Pb</t>
  </si>
  <si>
    <t>Cu</t>
  </si>
  <si>
    <t>Cr</t>
  </si>
  <si>
    <t>Al</t>
  </si>
  <si>
    <t>Si</t>
  </si>
  <si>
    <t>Sn</t>
  </si>
  <si>
    <t>Na</t>
  </si>
  <si>
    <t>Ni</t>
  </si>
  <si>
    <t>PDSC</t>
  </si>
  <si>
    <t>LAB</t>
  </si>
  <si>
    <t>&lt;5</t>
  </si>
  <si>
    <t>&lt;2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</si>
</sst>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4" fillId="0" borderId="4" xfId="0" applyFont="1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0" xfId="0" applyNumberFormat="1" applyFont="1"/>
    <xf numFmtId="0" fontId="4" fillId="0" borderId="4" xfId="0" applyFont="1" applyFill="1" applyBorder="1"/>
    <xf numFmtId="0" fontId="2" fillId="0" borderId="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2" fontId="0" fillId="0" borderId="12" xfId="0" applyNumberForma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0" fontId="4" fillId="0" borderId="10" xfId="0" applyFont="1" applyBorder="1" applyAlignment="1">
      <alignment horizontal="center"/>
    </xf>
    <xf numFmtId="2" fontId="4" fillId="0" borderId="3" xfId="0" applyNumberFormat="1" applyFont="1" applyBorder="1"/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4" sqref="F24:F25"/>
    </sheetView>
  </sheetViews>
  <sheetFormatPr defaultRowHeight="12.75" x14ac:dyDescent="0.2"/>
  <cols>
    <col min="2" max="7" width="14.28515625" customWidth="1"/>
  </cols>
  <sheetData>
    <row r="1" spans="1:6" ht="13.5" thickBot="1" x14ac:dyDescent="0.25">
      <c r="A1" t="s">
        <v>20</v>
      </c>
    </row>
    <row r="2" spans="1:6" s="1" customFormat="1" ht="16.5" customHeight="1" thickBot="1" x14ac:dyDescent="0.3">
      <c r="B2" s="18" t="s">
        <v>1</v>
      </c>
      <c r="C2" s="19" t="s">
        <v>2</v>
      </c>
      <c r="D2" s="18"/>
      <c r="E2" s="18"/>
      <c r="F2" s="18"/>
    </row>
    <row r="3" spans="1:6" ht="16.5" customHeight="1" thickBot="1" x14ac:dyDescent="0.25">
      <c r="B3" s="15">
        <v>1</v>
      </c>
      <c r="C3" s="15">
        <v>2</v>
      </c>
      <c r="D3" s="15">
        <v>3</v>
      </c>
      <c r="E3" s="15">
        <v>4</v>
      </c>
      <c r="F3" s="15" t="s">
        <v>0</v>
      </c>
    </row>
    <row r="4" spans="1:6" ht="16.5" customHeight="1" x14ac:dyDescent="0.2">
      <c r="A4">
        <v>1</v>
      </c>
      <c r="B4" s="20">
        <v>196.8</v>
      </c>
      <c r="C4" s="20">
        <v>195.1</v>
      </c>
      <c r="D4" s="20">
        <v>197.9</v>
      </c>
      <c r="E4" s="20">
        <v>197.5</v>
      </c>
      <c r="F4" s="21">
        <f>AVERAGE(B4:E4)</f>
        <v>196.82499999999999</v>
      </c>
    </row>
    <row r="5" spans="1:6" ht="16.5" customHeight="1" x14ac:dyDescent="0.2">
      <c r="A5">
        <v>2</v>
      </c>
      <c r="B5" s="22">
        <v>201.4</v>
      </c>
      <c r="C5" s="22">
        <v>201.685</v>
      </c>
      <c r="D5" s="22">
        <v>201.30099999999999</v>
      </c>
      <c r="E5" s="22">
        <v>201.857</v>
      </c>
      <c r="F5" s="23">
        <f>AVERAGE(B5:E5)</f>
        <v>201.56074999999998</v>
      </c>
    </row>
    <row r="6" spans="1:6" ht="16.5" customHeight="1" x14ac:dyDescent="0.2">
      <c r="A6">
        <v>3</v>
      </c>
      <c r="B6" s="22">
        <v>201.2</v>
      </c>
      <c r="C6" s="22">
        <v>200.7</v>
      </c>
      <c r="D6" s="22">
        <v>200.7</v>
      </c>
      <c r="E6" s="22">
        <v>200.8</v>
      </c>
      <c r="F6" s="23">
        <f t="shared" ref="F6:F8" si="0">AVERAGE(B6:E6)</f>
        <v>200.84999999999997</v>
      </c>
    </row>
    <row r="7" spans="1:6" ht="16.5" customHeight="1" x14ac:dyDescent="0.2">
      <c r="A7">
        <v>4</v>
      </c>
      <c r="B7" s="22">
        <v>199</v>
      </c>
      <c r="C7" s="22">
        <v>200.4</v>
      </c>
      <c r="D7" s="22">
        <v>199</v>
      </c>
      <c r="E7" s="22">
        <v>200.5</v>
      </c>
      <c r="F7" s="23">
        <f t="shared" si="0"/>
        <v>199.72499999999999</v>
      </c>
    </row>
    <row r="8" spans="1:6" ht="16.5" customHeight="1" x14ac:dyDescent="0.2">
      <c r="A8">
        <v>5</v>
      </c>
      <c r="B8" s="22">
        <v>203.3</v>
      </c>
      <c r="C8" s="22">
        <v>202.8</v>
      </c>
      <c r="D8" s="22">
        <v>200.9</v>
      </c>
      <c r="E8" s="22">
        <v>202.5</v>
      </c>
      <c r="F8" s="23">
        <f t="shared" si="0"/>
        <v>202.375</v>
      </c>
    </row>
    <row r="9" spans="1:6" ht="16.5" customHeight="1" thickBot="1" x14ac:dyDescent="0.3">
      <c r="F9" s="17"/>
    </row>
    <row r="10" spans="1:6" ht="16.5" customHeight="1" thickBot="1" x14ac:dyDescent="0.3">
      <c r="B10" s="18" t="s">
        <v>1</v>
      </c>
      <c r="C10" s="19" t="s">
        <v>3</v>
      </c>
      <c r="D10" s="18"/>
      <c r="E10" s="18"/>
      <c r="F10" s="18" t="s">
        <v>0</v>
      </c>
    </row>
    <row r="11" spans="1:6" ht="16.5" customHeight="1" thickBot="1" x14ac:dyDescent="0.25">
      <c r="B11" s="15">
        <v>1</v>
      </c>
      <c r="C11" s="15">
        <v>2</v>
      </c>
      <c r="D11" s="15">
        <v>3</v>
      </c>
      <c r="E11" s="15">
        <v>4</v>
      </c>
      <c r="F11" s="15"/>
    </row>
    <row r="12" spans="1:6" ht="16.5" customHeight="1" x14ac:dyDescent="0.2">
      <c r="A12">
        <v>1</v>
      </c>
      <c r="B12" s="20">
        <v>168</v>
      </c>
      <c r="C12" s="20">
        <v>173.6</v>
      </c>
      <c r="D12" s="20">
        <v>170.9</v>
      </c>
      <c r="E12" s="20">
        <v>169.5</v>
      </c>
      <c r="F12" s="21">
        <f>AVERAGE(B12:E12)</f>
        <v>170.5</v>
      </c>
    </row>
    <row r="13" spans="1:6" ht="16.5" customHeight="1" x14ac:dyDescent="0.2">
      <c r="A13">
        <v>2</v>
      </c>
      <c r="B13" s="22">
        <v>173.24199999999999</v>
      </c>
      <c r="C13" s="22">
        <v>173.215</v>
      </c>
      <c r="D13" s="22">
        <v>172.47200000000001</v>
      </c>
      <c r="E13" s="22">
        <v>172.536</v>
      </c>
      <c r="F13" s="23">
        <f>AVERAGE(B13:E13)</f>
        <v>172.86624999999998</v>
      </c>
    </row>
    <row r="14" spans="1:6" ht="16.5" customHeight="1" x14ac:dyDescent="0.2">
      <c r="A14">
        <v>3</v>
      </c>
      <c r="B14" s="22">
        <v>173.4</v>
      </c>
      <c r="C14" s="22">
        <v>173</v>
      </c>
      <c r="D14" s="22">
        <v>173.1</v>
      </c>
      <c r="E14" s="22">
        <v>173</v>
      </c>
      <c r="F14" s="23">
        <f t="shared" ref="F14:F16" si="1">AVERAGE(B14:E14)</f>
        <v>173.125</v>
      </c>
    </row>
    <row r="15" spans="1:6" ht="16.5" customHeight="1" x14ac:dyDescent="0.2">
      <c r="A15">
        <v>4</v>
      </c>
      <c r="B15" s="22">
        <v>173.3</v>
      </c>
      <c r="C15" s="22">
        <v>173</v>
      </c>
      <c r="D15" s="22">
        <v>173.9</v>
      </c>
      <c r="E15" s="22">
        <v>173.8</v>
      </c>
      <c r="F15" s="23">
        <f t="shared" si="1"/>
        <v>173.5</v>
      </c>
    </row>
    <row r="16" spans="1:6" ht="16.5" customHeight="1" x14ac:dyDescent="0.2">
      <c r="A16">
        <v>5</v>
      </c>
      <c r="B16" s="22">
        <v>174.9</v>
      </c>
      <c r="C16" s="22">
        <v>174.4</v>
      </c>
      <c r="D16" s="22">
        <v>174.3</v>
      </c>
      <c r="E16" s="22">
        <v>175.9</v>
      </c>
      <c r="F16" s="23">
        <f t="shared" si="1"/>
        <v>174.875</v>
      </c>
    </row>
    <row r="17" spans="1:6" ht="16.5" customHeight="1" x14ac:dyDescent="0.2">
      <c r="B17" s="16"/>
      <c r="C17" s="16"/>
      <c r="D17" s="16"/>
      <c r="E17" s="16"/>
      <c r="F17" s="25"/>
    </row>
    <row r="18" spans="1:6" ht="16.5" customHeight="1" thickBot="1" x14ac:dyDescent="0.25">
      <c r="F18" s="24"/>
    </row>
    <row r="19" spans="1:6" ht="16.5" customHeight="1" thickBot="1" x14ac:dyDescent="0.3">
      <c r="B19" s="18" t="s">
        <v>1</v>
      </c>
      <c r="C19" s="19" t="s">
        <v>4</v>
      </c>
      <c r="D19" s="18"/>
      <c r="E19" s="18"/>
      <c r="F19" s="18" t="s">
        <v>0</v>
      </c>
    </row>
    <row r="20" spans="1:6" ht="16.5" customHeight="1" thickBot="1" x14ac:dyDescent="0.25">
      <c r="B20" s="15">
        <v>1</v>
      </c>
      <c r="C20" s="15">
        <v>2</v>
      </c>
      <c r="D20" s="15">
        <v>3</v>
      </c>
      <c r="E20" s="15">
        <v>4</v>
      </c>
      <c r="F20" s="15"/>
    </row>
    <row r="21" spans="1:6" ht="16.5" customHeight="1" x14ac:dyDescent="0.2">
      <c r="A21">
        <v>1</v>
      </c>
      <c r="B21" s="20">
        <v>203.2</v>
      </c>
      <c r="C21" s="20">
        <v>202.5</v>
      </c>
      <c r="D21" s="20">
        <v>203.6</v>
      </c>
      <c r="E21" s="20">
        <v>203.2</v>
      </c>
      <c r="F21" s="21">
        <f>AVERAGE(B21:E21)</f>
        <v>203.125</v>
      </c>
    </row>
    <row r="22" spans="1:6" ht="16.5" customHeight="1" x14ac:dyDescent="0.2">
      <c r="A22">
        <v>2</v>
      </c>
      <c r="B22" s="22">
        <v>206.94900000000001</v>
      </c>
      <c r="C22" s="22">
        <v>206.51179999999999</v>
      </c>
      <c r="D22" s="22">
        <v>206.827</v>
      </c>
      <c r="E22" s="22">
        <v>206.85599999999999</v>
      </c>
      <c r="F22" s="23">
        <f>AVERAGE(B22:E22)</f>
        <v>206.78595000000001</v>
      </c>
    </row>
    <row r="23" spans="1:6" ht="16.5" customHeight="1" x14ac:dyDescent="0.2">
      <c r="A23">
        <v>3</v>
      </c>
      <c r="B23" s="22">
        <v>207.1</v>
      </c>
      <c r="C23" s="22">
        <v>205.5</v>
      </c>
      <c r="D23" s="22">
        <v>205.5</v>
      </c>
      <c r="E23" s="22">
        <v>205.6</v>
      </c>
      <c r="F23" s="23">
        <f t="shared" ref="F23:F25" si="2">AVERAGE(B23:E23)</f>
        <v>205.92500000000001</v>
      </c>
    </row>
    <row r="24" spans="1:6" ht="16.5" customHeight="1" x14ac:dyDescent="0.2">
      <c r="A24">
        <v>4</v>
      </c>
      <c r="B24" s="22">
        <v>207.1</v>
      </c>
      <c r="C24" s="22">
        <v>206.8</v>
      </c>
      <c r="D24" s="22">
        <v>206.7</v>
      </c>
      <c r="E24" s="22">
        <v>207</v>
      </c>
      <c r="F24" s="23">
        <f t="shared" si="2"/>
        <v>206.89999999999998</v>
      </c>
    </row>
    <row r="25" spans="1:6" ht="16.5" customHeight="1" x14ac:dyDescent="0.2">
      <c r="A25">
        <v>5</v>
      </c>
      <c r="B25" s="22">
        <v>207</v>
      </c>
      <c r="C25" s="22">
        <v>208.7</v>
      </c>
      <c r="D25" s="22">
        <v>207.6</v>
      </c>
      <c r="E25" s="22">
        <v>207.7</v>
      </c>
      <c r="F25" s="23">
        <f t="shared" si="2"/>
        <v>207.75</v>
      </c>
    </row>
  </sheetData>
  <phoneticPr fontId="0" type="noConversion"/>
  <printOptions horizontalCentered="1" verticalCentered="1"/>
  <pageMargins left="0.75" right="0.75" top="1" bottom="1" header="0.5" footer="0.5"/>
  <pageSetup orientation="portrait" r:id="rId1"/>
  <headerFooter alignWithMargins="0"/>
  <ignoredErrors>
    <ignoredError sqref="F12:F15 F21:F24 F4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16" sqref="F16:F17"/>
    </sheetView>
  </sheetViews>
  <sheetFormatPr defaultRowHeight="12.75" x14ac:dyDescent="0.2"/>
  <cols>
    <col min="2" max="7" width="14.28515625" customWidth="1"/>
  </cols>
  <sheetData>
    <row r="1" spans="1:6" ht="13.5" thickBot="1" x14ac:dyDescent="0.25"/>
    <row r="2" spans="1:6" s="1" customFormat="1" ht="16.5" customHeight="1" thickBot="1" x14ac:dyDescent="0.3">
      <c r="B2" s="18" t="s">
        <v>1</v>
      </c>
      <c r="C2" s="19" t="s">
        <v>2</v>
      </c>
      <c r="D2" s="18"/>
      <c r="E2" s="18"/>
      <c r="F2" s="18"/>
    </row>
    <row r="3" spans="1:6" ht="16.5" customHeight="1" thickBot="1" x14ac:dyDescent="0.25">
      <c r="B3" s="15">
        <v>1</v>
      </c>
      <c r="C3" s="15">
        <v>2</v>
      </c>
      <c r="D3" s="15">
        <v>3</v>
      </c>
      <c r="E3" s="15">
        <v>4</v>
      </c>
      <c r="F3" s="15" t="s">
        <v>0</v>
      </c>
    </row>
    <row r="4" spans="1:6" ht="16.5" customHeight="1" x14ac:dyDescent="0.2">
      <c r="A4">
        <v>1</v>
      </c>
      <c r="B4" s="20">
        <v>22.3</v>
      </c>
      <c r="C4" s="20">
        <v>22.36</v>
      </c>
      <c r="D4" s="20">
        <v>22.34</v>
      </c>
      <c r="E4" s="20">
        <v>22.3</v>
      </c>
      <c r="F4" s="21">
        <f t="shared" ref="F4:F8" si="0">AVERAGE(B4:E4)</f>
        <v>22.324999999999999</v>
      </c>
    </row>
    <row r="5" spans="1:6" ht="16.5" customHeight="1" x14ac:dyDescent="0.2">
      <c r="A5">
        <v>2</v>
      </c>
      <c r="B5" s="22">
        <v>22.423999999999999</v>
      </c>
      <c r="C5" s="22">
        <v>22.582999999999998</v>
      </c>
      <c r="D5" s="22">
        <v>22.43</v>
      </c>
      <c r="E5" s="22">
        <v>22.408000000000001</v>
      </c>
      <c r="F5" s="23">
        <f t="shared" si="0"/>
        <v>22.46125</v>
      </c>
    </row>
    <row r="6" spans="1:6" ht="16.5" customHeight="1" x14ac:dyDescent="0.2">
      <c r="A6">
        <v>3</v>
      </c>
      <c r="B6" s="22">
        <v>22.55</v>
      </c>
      <c r="C6" s="22">
        <v>22.41</v>
      </c>
      <c r="D6" s="22">
        <v>22.4</v>
      </c>
      <c r="E6" s="22">
        <v>22.37</v>
      </c>
      <c r="F6" s="23">
        <f t="shared" si="0"/>
        <v>22.432500000000001</v>
      </c>
    </row>
    <row r="7" spans="1:6" ht="16.5" customHeight="1" x14ac:dyDescent="0.2">
      <c r="A7">
        <v>4</v>
      </c>
      <c r="B7" s="22">
        <v>22.48</v>
      </c>
      <c r="C7" s="22">
        <v>22.65</v>
      </c>
      <c r="D7" s="22">
        <v>22.5</v>
      </c>
      <c r="E7" s="22">
        <v>22.57</v>
      </c>
      <c r="F7" s="23">
        <f t="shared" si="0"/>
        <v>22.549999999999997</v>
      </c>
    </row>
    <row r="8" spans="1:6" ht="16.5" customHeight="1" x14ac:dyDescent="0.2">
      <c r="A8">
        <v>5</v>
      </c>
      <c r="B8" s="22">
        <v>22.64</v>
      </c>
      <c r="C8" s="22">
        <v>22.69</v>
      </c>
      <c r="D8" s="22">
        <v>22.74</v>
      </c>
      <c r="E8" s="22">
        <v>22.69</v>
      </c>
      <c r="F8" s="23">
        <f t="shared" si="0"/>
        <v>22.689999999999998</v>
      </c>
    </row>
    <row r="9" spans="1:6" ht="16.5" customHeight="1" x14ac:dyDescent="0.2">
      <c r="B9" s="16"/>
      <c r="C9" s="16"/>
      <c r="D9" s="16"/>
      <c r="E9" s="16"/>
      <c r="F9" s="25"/>
    </row>
    <row r="10" spans="1:6" ht="16.5" customHeight="1" thickBot="1" x14ac:dyDescent="0.25"/>
    <row r="11" spans="1:6" ht="16.5" customHeight="1" thickBot="1" x14ac:dyDescent="0.3">
      <c r="B11" s="18" t="s">
        <v>1</v>
      </c>
      <c r="C11" s="19" t="s">
        <v>3</v>
      </c>
      <c r="D11" s="18"/>
      <c r="E11" s="18"/>
      <c r="F11" s="18"/>
    </row>
    <row r="12" spans="1:6" ht="16.5" customHeight="1" thickBot="1" x14ac:dyDescent="0.25">
      <c r="B12" s="15">
        <v>1</v>
      </c>
      <c r="C12" s="15">
        <v>2</v>
      </c>
      <c r="D12" s="15">
        <v>3</v>
      </c>
      <c r="E12" s="15">
        <v>4</v>
      </c>
      <c r="F12" s="15" t="s">
        <v>0</v>
      </c>
    </row>
    <row r="13" spans="1:6" ht="16.5" customHeight="1" x14ac:dyDescent="0.2">
      <c r="A13">
        <v>1</v>
      </c>
      <c r="B13" s="20">
        <v>19.87</v>
      </c>
      <c r="C13" s="20">
        <v>19.829999999999998</v>
      </c>
      <c r="D13" s="20">
        <v>19.78</v>
      </c>
      <c r="E13" s="20">
        <v>19.91</v>
      </c>
      <c r="F13" s="21">
        <f>AVERAGE(B13:E13)</f>
        <v>19.8475</v>
      </c>
    </row>
    <row r="14" spans="1:6" ht="16.5" customHeight="1" x14ac:dyDescent="0.2">
      <c r="A14">
        <v>2</v>
      </c>
      <c r="B14" s="22">
        <v>20.434000000000001</v>
      </c>
      <c r="C14" s="22">
        <v>20.138999999999999</v>
      </c>
      <c r="D14" s="22">
        <v>19.956</v>
      </c>
      <c r="E14" s="22">
        <v>20.010000000000002</v>
      </c>
      <c r="F14" s="23">
        <f t="shared" ref="F14:F17" si="1">AVERAGE(B14:E14)</f>
        <v>20.13475</v>
      </c>
    </row>
    <row r="15" spans="1:6" ht="16.5" customHeight="1" x14ac:dyDescent="0.2">
      <c r="A15">
        <v>3</v>
      </c>
      <c r="B15" s="22">
        <v>20.03</v>
      </c>
      <c r="C15" s="22">
        <v>20.03</v>
      </c>
      <c r="D15" s="22">
        <v>20.03</v>
      </c>
      <c r="E15" s="22">
        <v>20.010000000000002</v>
      </c>
      <c r="F15" s="23">
        <f t="shared" si="1"/>
        <v>20.025000000000002</v>
      </c>
    </row>
    <row r="16" spans="1:6" ht="16.5" customHeight="1" x14ac:dyDescent="0.2">
      <c r="A16">
        <v>4</v>
      </c>
      <c r="B16" s="22">
        <v>19.940000000000001</v>
      </c>
      <c r="C16" s="22">
        <v>20.18</v>
      </c>
      <c r="D16" s="22">
        <v>20.079999999999998</v>
      </c>
      <c r="E16" s="22">
        <v>20.16</v>
      </c>
      <c r="F16" s="23">
        <f t="shared" si="1"/>
        <v>20.09</v>
      </c>
    </row>
    <row r="17" spans="1:6" ht="16.5" customHeight="1" x14ac:dyDescent="0.2">
      <c r="A17">
        <v>5</v>
      </c>
      <c r="B17" s="22">
        <v>20.11</v>
      </c>
      <c r="C17" s="22">
        <v>20.16</v>
      </c>
      <c r="D17" s="22">
        <v>20.13</v>
      </c>
      <c r="E17" s="22">
        <v>20.170000000000002</v>
      </c>
      <c r="F17" s="23">
        <f t="shared" si="1"/>
        <v>20.142499999999998</v>
      </c>
    </row>
    <row r="18" spans="1:6" ht="16.5" customHeight="1" x14ac:dyDescent="0.2">
      <c r="B18" s="16"/>
      <c r="C18" s="16"/>
      <c r="D18" s="16"/>
      <c r="E18" s="16"/>
      <c r="F18" s="25"/>
    </row>
    <row r="19" spans="1:6" ht="16.5" customHeight="1" thickBot="1" x14ac:dyDescent="0.25"/>
    <row r="20" spans="1:6" ht="16.5" customHeight="1" thickBot="1" x14ac:dyDescent="0.3">
      <c r="B20" s="18" t="s">
        <v>1</v>
      </c>
      <c r="C20" s="19" t="s">
        <v>4</v>
      </c>
      <c r="D20" s="18"/>
      <c r="E20" s="18"/>
      <c r="F20" s="18"/>
    </row>
    <row r="21" spans="1:6" ht="16.5" customHeight="1" thickBot="1" x14ac:dyDescent="0.25">
      <c r="B21" s="15">
        <v>1</v>
      </c>
      <c r="C21" s="15">
        <v>2</v>
      </c>
      <c r="D21" s="15">
        <v>3</v>
      </c>
      <c r="E21" s="15">
        <v>4</v>
      </c>
      <c r="F21" s="15" t="s">
        <v>0</v>
      </c>
    </row>
    <row r="22" spans="1:6" ht="16.5" customHeight="1" x14ac:dyDescent="0.2">
      <c r="A22">
        <v>1</v>
      </c>
      <c r="B22" s="20">
        <v>22.82</v>
      </c>
      <c r="C22" s="20">
        <v>22.7</v>
      </c>
      <c r="D22" s="20">
        <v>22.73</v>
      </c>
      <c r="E22" s="20">
        <v>22.73</v>
      </c>
      <c r="F22" s="21">
        <f>AVERAGE(B22:E22)</f>
        <v>22.745000000000001</v>
      </c>
    </row>
    <row r="23" spans="1:6" ht="16.5" customHeight="1" x14ac:dyDescent="0.2">
      <c r="A23">
        <v>2</v>
      </c>
      <c r="B23" s="22">
        <v>22.942</v>
      </c>
      <c r="C23" s="22">
        <v>22.956</v>
      </c>
      <c r="D23" s="22">
        <v>23.009</v>
      </c>
      <c r="E23" s="22">
        <v>22.971</v>
      </c>
      <c r="F23" s="23">
        <f t="shared" ref="F23:F26" si="2">AVERAGE(B23:E23)</f>
        <v>22.9695</v>
      </c>
    </row>
    <row r="24" spans="1:6" ht="16.5" customHeight="1" x14ac:dyDescent="0.2">
      <c r="A24">
        <v>3</v>
      </c>
      <c r="B24" s="22">
        <v>23.03</v>
      </c>
      <c r="C24" s="22">
        <v>22.87</v>
      </c>
      <c r="D24" s="22">
        <v>22.86</v>
      </c>
      <c r="E24" s="22">
        <v>22.87</v>
      </c>
      <c r="F24" s="23">
        <f t="shared" si="2"/>
        <v>22.907500000000002</v>
      </c>
    </row>
    <row r="25" spans="1:6" ht="16.5" customHeight="1" x14ac:dyDescent="0.2">
      <c r="A25">
        <v>4</v>
      </c>
      <c r="B25" s="22">
        <v>22.96</v>
      </c>
      <c r="C25" s="22">
        <v>23.05</v>
      </c>
      <c r="D25" s="22">
        <v>22.93</v>
      </c>
      <c r="E25" s="22">
        <v>23</v>
      </c>
      <c r="F25" s="23">
        <f t="shared" si="2"/>
        <v>22.984999999999999</v>
      </c>
    </row>
    <row r="26" spans="1:6" ht="16.5" customHeight="1" x14ac:dyDescent="0.2">
      <c r="A26">
        <v>5</v>
      </c>
      <c r="B26" s="22">
        <v>23.02</v>
      </c>
      <c r="C26" s="22">
        <v>23.12</v>
      </c>
      <c r="D26" s="22">
        <v>23.11</v>
      </c>
      <c r="E26" s="22">
        <v>23.1</v>
      </c>
      <c r="F26" s="23">
        <f t="shared" si="2"/>
        <v>23.087499999999999</v>
      </c>
    </row>
  </sheetData>
  <printOptions horizontalCentered="1" verticalCentered="1"/>
  <pageMargins left="0.75" right="0.75" top="1" bottom="1" header="0.5" footer="0.5"/>
  <pageSetup orientation="portrait" r:id="rId1"/>
  <headerFooter alignWithMargins="0"/>
  <ignoredErrors>
    <ignoredError sqref="F4:F7 F13:F16 F22:F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25" sqref="F25"/>
    </sheetView>
  </sheetViews>
  <sheetFormatPr defaultColWidth="11.5703125" defaultRowHeight="13.5" customHeight="1" x14ac:dyDescent="0.2"/>
  <cols>
    <col min="1" max="1" width="11.5703125" style="2"/>
    <col min="2" max="6" width="14.28515625" style="2" customWidth="1"/>
    <col min="7" max="16384" width="11.5703125" style="2"/>
  </cols>
  <sheetData>
    <row r="1" spans="1:6" ht="16.5" customHeight="1" thickBot="1" x14ac:dyDescent="0.25">
      <c r="B1"/>
      <c r="C1"/>
      <c r="D1"/>
      <c r="E1"/>
      <c r="F1"/>
    </row>
    <row r="2" spans="1:6" ht="16.5" customHeight="1" thickBot="1" x14ac:dyDescent="0.3">
      <c r="A2" s="1"/>
      <c r="B2" s="18" t="s">
        <v>1</v>
      </c>
      <c r="C2" s="19" t="s">
        <v>2</v>
      </c>
      <c r="D2" s="18"/>
      <c r="E2" s="18"/>
      <c r="F2" s="35">
        <f>AVERAGE(F4:F10)</f>
        <v>6.8300714285714292</v>
      </c>
    </row>
    <row r="3" spans="1:6" ht="16.5" customHeight="1" thickBot="1" x14ac:dyDescent="0.25">
      <c r="A3"/>
      <c r="B3" s="15">
        <v>1</v>
      </c>
      <c r="C3" s="15">
        <v>2</v>
      </c>
      <c r="D3" s="15">
        <v>3</v>
      </c>
      <c r="E3" s="15">
        <v>4</v>
      </c>
      <c r="F3" s="15" t="s">
        <v>0</v>
      </c>
    </row>
    <row r="4" spans="1:6" ht="16.5" customHeight="1" thickBot="1" x14ac:dyDescent="0.25">
      <c r="A4">
        <v>1</v>
      </c>
      <c r="B4" s="20">
        <v>6.89</v>
      </c>
      <c r="C4" s="20">
        <v>6.86</v>
      </c>
      <c r="D4" s="20">
        <v>6.9</v>
      </c>
      <c r="E4" s="20">
        <v>6.88</v>
      </c>
      <c r="F4" s="21">
        <f t="shared" ref="F4:F9" si="0">AVERAGE(B4:E4)</f>
        <v>6.8824999999999994</v>
      </c>
    </row>
    <row r="5" spans="1:6" ht="16.5" customHeight="1" thickBot="1" x14ac:dyDescent="0.25">
      <c r="A5">
        <v>2</v>
      </c>
      <c r="B5" s="22">
        <v>6.9889999999999999</v>
      </c>
      <c r="C5" s="22">
        <v>7.0519999999999996</v>
      </c>
      <c r="D5" s="22">
        <v>7.03</v>
      </c>
      <c r="E5" s="22">
        <v>6.9790000000000001</v>
      </c>
      <c r="F5" s="21">
        <f t="shared" si="0"/>
        <v>7.0125000000000002</v>
      </c>
    </row>
    <row r="6" spans="1:6" ht="16.5" customHeight="1" thickBot="1" x14ac:dyDescent="0.25">
      <c r="A6">
        <v>3</v>
      </c>
      <c r="B6" s="22">
        <v>6.68</v>
      </c>
      <c r="C6" s="22">
        <v>6.67</v>
      </c>
      <c r="D6" s="22">
        <v>6.7</v>
      </c>
      <c r="E6" s="22">
        <v>6.68</v>
      </c>
      <c r="F6" s="21">
        <f t="shared" si="0"/>
        <v>6.6825000000000001</v>
      </c>
    </row>
    <row r="7" spans="1:6" ht="16.5" customHeight="1" thickBot="1" x14ac:dyDescent="0.25">
      <c r="A7">
        <v>4</v>
      </c>
      <c r="B7" s="22">
        <v>6.78</v>
      </c>
      <c r="C7" s="22">
        <v>6.78</v>
      </c>
      <c r="D7" s="22">
        <v>6.78</v>
      </c>
      <c r="E7" s="22">
        <v>6.78</v>
      </c>
      <c r="F7" s="21">
        <f t="shared" si="0"/>
        <v>6.78</v>
      </c>
    </row>
    <row r="8" spans="1:6" ht="16.5" customHeight="1" thickBot="1" x14ac:dyDescent="0.25">
      <c r="A8">
        <v>5</v>
      </c>
      <c r="B8" s="22">
        <v>7.0270000000000001</v>
      </c>
      <c r="C8" s="22">
        <v>6.9480000000000004</v>
      </c>
      <c r="D8" s="22">
        <v>6.9560000000000004</v>
      </c>
      <c r="E8" s="22">
        <v>7.0609999999999999</v>
      </c>
      <c r="F8" s="21">
        <f t="shared" si="0"/>
        <v>6.9980000000000002</v>
      </c>
    </row>
    <row r="9" spans="1:6" ht="16.5" customHeight="1" thickBot="1" x14ac:dyDescent="0.25">
      <c r="A9">
        <v>6</v>
      </c>
      <c r="B9" s="22">
        <v>6.72</v>
      </c>
      <c r="C9" s="22">
        <v>6.73</v>
      </c>
      <c r="D9" s="22">
        <v>6.74</v>
      </c>
      <c r="E9" s="22">
        <v>6.71</v>
      </c>
      <c r="F9" s="21">
        <f t="shared" si="0"/>
        <v>6.7249999999999996</v>
      </c>
    </row>
    <row r="10" spans="1:6" ht="16.5" customHeight="1" x14ac:dyDescent="0.2">
      <c r="A10">
        <v>7</v>
      </c>
      <c r="B10" s="22">
        <v>6.75</v>
      </c>
      <c r="C10" s="22">
        <v>6.71</v>
      </c>
      <c r="D10" s="22">
        <v>6.71</v>
      </c>
      <c r="E10" s="22">
        <v>6.75</v>
      </c>
      <c r="F10" s="21">
        <f>AVERAGE(B10:E10)</f>
        <v>6.73</v>
      </c>
    </row>
    <row r="11" spans="1:6" ht="16.5" customHeight="1" x14ac:dyDescent="0.2">
      <c r="B11" s="16"/>
      <c r="C11" s="16"/>
      <c r="D11" s="16"/>
      <c r="E11" s="16"/>
      <c r="F11" s="25"/>
    </row>
    <row r="12" spans="1:6" ht="16.5" customHeight="1" thickBot="1" x14ac:dyDescent="0.25">
      <c r="B12"/>
      <c r="C12"/>
      <c r="D12"/>
      <c r="E12"/>
      <c r="F12"/>
    </row>
    <row r="13" spans="1:6" ht="16.5" customHeight="1" thickBot="1" x14ac:dyDescent="0.3">
      <c r="A13" s="1"/>
      <c r="B13" s="18" t="s">
        <v>1</v>
      </c>
      <c r="C13" s="19" t="s">
        <v>3</v>
      </c>
      <c r="D13" s="18"/>
      <c r="E13" s="18"/>
      <c r="F13" s="35">
        <f>AVERAGE(F15:F21)</f>
        <v>5.587642857142856</v>
      </c>
    </row>
    <row r="14" spans="1:6" ht="16.5" customHeight="1" thickBot="1" x14ac:dyDescent="0.25">
      <c r="A14"/>
      <c r="B14" s="15">
        <v>1</v>
      </c>
      <c r="C14" s="15">
        <v>2</v>
      </c>
      <c r="D14" s="15">
        <v>3</v>
      </c>
      <c r="E14" s="15">
        <v>4</v>
      </c>
      <c r="F14" s="15" t="s">
        <v>0</v>
      </c>
    </row>
    <row r="15" spans="1:6" ht="16.5" customHeight="1" thickBot="1" x14ac:dyDescent="0.25">
      <c r="A15">
        <v>1</v>
      </c>
      <c r="B15" s="20">
        <v>5.62</v>
      </c>
      <c r="C15" s="20">
        <v>5.57</v>
      </c>
      <c r="D15" s="20">
        <v>5.64</v>
      </c>
      <c r="E15" s="20">
        <v>5.63</v>
      </c>
      <c r="F15" s="21">
        <f>AVERAGE(B15:E15)</f>
        <v>5.6150000000000002</v>
      </c>
    </row>
    <row r="16" spans="1:6" ht="16.5" customHeight="1" thickBot="1" x14ac:dyDescent="0.25">
      <c r="A16">
        <v>2</v>
      </c>
      <c r="B16" s="22">
        <v>5.75</v>
      </c>
      <c r="C16" s="22">
        <v>5.7610000000000001</v>
      </c>
      <c r="D16" s="22">
        <v>5.7889999999999997</v>
      </c>
      <c r="E16" s="22">
        <v>5.7629999999999999</v>
      </c>
      <c r="F16" s="21">
        <f t="shared" ref="F16:F21" si="1">AVERAGE(B16:E16)</f>
        <v>5.7657499999999988</v>
      </c>
    </row>
    <row r="17" spans="1:6" ht="16.5" customHeight="1" thickBot="1" x14ac:dyDescent="0.25">
      <c r="A17">
        <v>3</v>
      </c>
      <c r="B17" s="22">
        <v>5.49</v>
      </c>
      <c r="C17" s="22">
        <v>5.48</v>
      </c>
      <c r="D17" s="22">
        <v>5.46</v>
      </c>
      <c r="E17" s="22">
        <v>5.48</v>
      </c>
      <c r="F17" s="21">
        <f t="shared" si="1"/>
        <v>5.4775</v>
      </c>
    </row>
    <row r="18" spans="1:6" ht="16.5" customHeight="1" thickBot="1" x14ac:dyDescent="0.25">
      <c r="A18">
        <v>4</v>
      </c>
      <c r="B18" s="22">
        <v>5.58</v>
      </c>
      <c r="C18" s="22">
        <v>5.57</v>
      </c>
      <c r="D18" s="22">
        <v>5.57</v>
      </c>
      <c r="E18" s="22">
        <v>5.57</v>
      </c>
      <c r="F18" s="21">
        <f t="shared" si="1"/>
        <v>5.5724999999999998</v>
      </c>
    </row>
    <row r="19" spans="1:6" ht="16.5" customHeight="1" thickBot="1" x14ac:dyDescent="0.25">
      <c r="A19">
        <v>5</v>
      </c>
      <c r="B19" s="22">
        <v>5.7720000000000002</v>
      </c>
      <c r="C19" s="22">
        <v>5.6790000000000003</v>
      </c>
      <c r="D19" s="22">
        <v>5.6849999999999996</v>
      </c>
      <c r="E19" s="22">
        <v>5.665</v>
      </c>
      <c r="F19" s="21">
        <f t="shared" si="1"/>
        <v>5.7002499999999996</v>
      </c>
    </row>
    <row r="20" spans="1:6" ht="16.5" customHeight="1" thickBot="1" x14ac:dyDescent="0.25">
      <c r="A20">
        <v>6</v>
      </c>
      <c r="B20" s="22">
        <v>5.52</v>
      </c>
      <c r="C20" s="22">
        <v>5.47</v>
      </c>
      <c r="D20" s="22">
        <v>5.48</v>
      </c>
      <c r="E20" s="22">
        <v>5.5</v>
      </c>
      <c r="F20" s="21">
        <f t="shared" si="1"/>
        <v>5.4924999999999997</v>
      </c>
    </row>
    <row r="21" spans="1:6" ht="16.5" customHeight="1" x14ac:dyDescent="0.2">
      <c r="A21">
        <v>7</v>
      </c>
      <c r="B21" s="22">
        <v>5.48</v>
      </c>
      <c r="C21" s="22">
        <v>5.46</v>
      </c>
      <c r="D21" s="22">
        <v>5.51</v>
      </c>
      <c r="E21" s="22">
        <v>5.51</v>
      </c>
      <c r="F21" s="21">
        <f t="shared" si="1"/>
        <v>5.49</v>
      </c>
    </row>
    <row r="22" spans="1:6" ht="16.5" customHeight="1" x14ac:dyDescent="0.2">
      <c r="B22" s="16"/>
      <c r="C22" s="16"/>
      <c r="D22" s="16"/>
      <c r="E22" s="16"/>
      <c r="F22" s="25"/>
    </row>
    <row r="23" spans="1:6" ht="16.5" customHeight="1" thickBot="1" x14ac:dyDescent="0.25">
      <c r="B23"/>
      <c r="C23"/>
      <c r="D23"/>
      <c r="E23"/>
      <c r="F23"/>
    </row>
    <row r="24" spans="1:6" ht="16.5" customHeight="1" thickBot="1" x14ac:dyDescent="0.3">
      <c r="A24" s="1"/>
      <c r="B24" s="18" t="s">
        <v>1</v>
      </c>
      <c r="C24" s="19" t="s">
        <v>4</v>
      </c>
      <c r="D24" s="18"/>
      <c r="E24" s="18"/>
      <c r="F24" s="35">
        <f>AVERAGE(F26:F32)</f>
        <v>6.708107142857143</v>
      </c>
    </row>
    <row r="25" spans="1:6" ht="16.5" customHeight="1" thickBot="1" x14ac:dyDescent="0.25">
      <c r="A25"/>
      <c r="B25" s="15">
        <v>1</v>
      </c>
      <c r="C25" s="15">
        <v>2</v>
      </c>
      <c r="D25" s="15">
        <v>3</v>
      </c>
      <c r="E25" s="15">
        <v>4</v>
      </c>
      <c r="F25" s="15" t="s">
        <v>0</v>
      </c>
    </row>
    <row r="26" spans="1:6" ht="16.5" customHeight="1" thickBot="1" x14ac:dyDescent="0.25">
      <c r="A26">
        <v>1</v>
      </c>
      <c r="B26" s="20">
        <v>6.7</v>
      </c>
      <c r="C26" s="20">
        <v>6.71</v>
      </c>
      <c r="D26" s="20">
        <v>6.72</v>
      </c>
      <c r="E26" s="20">
        <v>6.73</v>
      </c>
      <c r="F26" s="21">
        <f>AVERAGE(B26:E26)</f>
        <v>6.7149999999999999</v>
      </c>
    </row>
    <row r="27" spans="1:6" ht="16.5" customHeight="1" thickBot="1" x14ac:dyDescent="0.25">
      <c r="A27">
        <v>2</v>
      </c>
      <c r="B27" s="22">
        <v>6.91</v>
      </c>
      <c r="C27" s="22">
        <v>6.867</v>
      </c>
      <c r="D27" s="22">
        <v>6.899</v>
      </c>
      <c r="E27" s="22">
        <v>6.8380000000000001</v>
      </c>
      <c r="F27" s="21">
        <f>AVERAGE(B27:E27)</f>
        <v>6.8785000000000007</v>
      </c>
    </row>
    <row r="28" spans="1:6" ht="16.5" customHeight="1" thickBot="1" x14ac:dyDescent="0.25">
      <c r="A28">
        <v>3</v>
      </c>
      <c r="B28" s="22">
        <v>6.57</v>
      </c>
      <c r="C28" s="22">
        <v>6.6</v>
      </c>
      <c r="D28" s="22">
        <v>6.58</v>
      </c>
      <c r="E28" s="22">
        <v>6.61</v>
      </c>
      <c r="F28" s="21">
        <f t="shared" ref="F28:F32" si="2">AVERAGE(B28:E28)</f>
        <v>6.59</v>
      </c>
    </row>
    <row r="29" spans="1:6" ht="16.5" customHeight="1" thickBot="1" x14ac:dyDescent="0.25">
      <c r="A29">
        <v>4</v>
      </c>
      <c r="B29" s="22">
        <v>6.66</v>
      </c>
      <c r="C29" s="22">
        <v>6.66</v>
      </c>
      <c r="D29" s="22">
        <v>6.66</v>
      </c>
      <c r="E29" s="22">
        <v>6.68</v>
      </c>
      <c r="F29" s="21">
        <f t="shared" si="2"/>
        <v>6.665</v>
      </c>
    </row>
    <row r="30" spans="1:6" ht="16.5" customHeight="1" thickBot="1" x14ac:dyDescent="0.25">
      <c r="A30">
        <v>5</v>
      </c>
      <c r="B30" s="22">
        <v>6.8289999999999997</v>
      </c>
      <c r="C30" s="22">
        <v>6.7939999999999996</v>
      </c>
      <c r="D30" s="22">
        <v>6.93</v>
      </c>
      <c r="E30" s="22">
        <v>6.84</v>
      </c>
      <c r="F30" s="21">
        <f t="shared" si="2"/>
        <v>6.8482499999999993</v>
      </c>
    </row>
    <row r="31" spans="1:6" ht="16.5" customHeight="1" thickBot="1" x14ac:dyDescent="0.25">
      <c r="A31">
        <v>6</v>
      </c>
      <c r="B31" s="22">
        <v>6.62</v>
      </c>
      <c r="C31" s="22">
        <v>6.65</v>
      </c>
      <c r="D31" s="22">
        <v>6.61</v>
      </c>
      <c r="E31" s="22">
        <v>6.6</v>
      </c>
      <c r="F31" s="21">
        <f t="shared" si="2"/>
        <v>6.6199999999999992</v>
      </c>
    </row>
    <row r="32" spans="1:6" ht="13.5" customHeight="1" x14ac:dyDescent="0.2">
      <c r="A32" s="2">
        <v>7</v>
      </c>
      <c r="B32" s="29">
        <v>6.65</v>
      </c>
      <c r="C32" s="29">
        <v>6.63</v>
      </c>
      <c r="D32" s="29">
        <v>6.66</v>
      </c>
      <c r="E32" s="29">
        <v>6.62</v>
      </c>
      <c r="F32" s="21">
        <f t="shared" si="2"/>
        <v>6.6400000000000006</v>
      </c>
    </row>
  </sheetData>
  <phoneticPr fontId="0" type="noConversion"/>
  <printOptions horizontalCentered="1"/>
  <pageMargins left="0.75" right="0.75" top="0.75" bottom="0.75" header="0" footer="0"/>
  <pageSetup orientation="portrait" r:id="rId1"/>
  <headerFooter alignWithMargins="0"/>
  <ignoredErrors>
    <ignoredError sqref="F26 F4 F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F25" sqref="F25:F26"/>
    </sheetView>
  </sheetViews>
  <sheetFormatPr defaultRowHeight="12.75" x14ac:dyDescent="0.2"/>
  <cols>
    <col min="2" max="6" width="14.28515625" customWidth="1"/>
  </cols>
  <sheetData>
    <row r="1" spans="1:6" ht="13.5" thickBot="1" x14ac:dyDescent="0.25"/>
    <row r="2" spans="1:6" ht="16.5" customHeight="1" thickBot="1" x14ac:dyDescent="0.3">
      <c r="B2" s="18" t="s">
        <v>1</v>
      </c>
      <c r="C2" s="19" t="s">
        <v>2</v>
      </c>
      <c r="D2" s="18"/>
      <c r="E2" s="18"/>
      <c r="F2" s="18"/>
    </row>
    <row r="3" spans="1:6" ht="16.5" customHeight="1" thickBot="1" x14ac:dyDescent="0.25">
      <c r="B3" s="15">
        <v>1</v>
      </c>
      <c r="C3" s="15">
        <v>2</v>
      </c>
      <c r="D3" s="15">
        <v>3</v>
      </c>
      <c r="E3" s="15">
        <v>4</v>
      </c>
      <c r="F3" s="15" t="s">
        <v>0</v>
      </c>
    </row>
    <row r="4" spans="1:6" ht="16.5" customHeight="1" x14ac:dyDescent="0.2">
      <c r="A4">
        <v>1</v>
      </c>
      <c r="B4" s="20">
        <v>25304</v>
      </c>
      <c r="C4" s="20">
        <v>25466</v>
      </c>
      <c r="D4" s="20">
        <v>25757</v>
      </c>
      <c r="E4" s="20">
        <v>25210</v>
      </c>
      <c r="F4" s="21">
        <f t="shared" ref="F4:F8" si="0">AVERAGE(B4:E4)</f>
        <v>25434.25</v>
      </c>
    </row>
    <row r="5" spans="1:6" ht="16.5" customHeight="1" x14ac:dyDescent="0.2">
      <c r="A5">
        <v>2</v>
      </c>
      <c r="B5" s="22">
        <v>22000</v>
      </c>
      <c r="C5" s="22">
        <v>21500</v>
      </c>
      <c r="D5" s="22">
        <v>22800</v>
      </c>
      <c r="E5" s="22">
        <v>22400</v>
      </c>
      <c r="F5" s="23">
        <f t="shared" si="0"/>
        <v>22175</v>
      </c>
    </row>
    <row r="6" spans="1:6" ht="16.5" customHeight="1" x14ac:dyDescent="0.2">
      <c r="A6">
        <v>3</v>
      </c>
      <c r="B6" s="22"/>
      <c r="C6" s="22"/>
      <c r="D6" s="22"/>
      <c r="E6" s="22"/>
      <c r="F6" s="23"/>
    </row>
    <row r="7" spans="1:6" ht="16.5" customHeight="1" x14ac:dyDescent="0.2">
      <c r="A7">
        <v>4</v>
      </c>
      <c r="B7" s="22">
        <v>24600</v>
      </c>
      <c r="C7" s="22">
        <v>24700</v>
      </c>
      <c r="D7" s="22">
        <v>24600</v>
      </c>
      <c r="E7" s="22">
        <v>24500</v>
      </c>
      <c r="F7" s="23">
        <f t="shared" si="0"/>
        <v>24600</v>
      </c>
    </row>
    <row r="8" spans="1:6" ht="16.5" customHeight="1" x14ac:dyDescent="0.2">
      <c r="A8">
        <v>5</v>
      </c>
      <c r="B8" s="22">
        <v>25000</v>
      </c>
      <c r="C8" s="22">
        <v>24200</v>
      </c>
      <c r="D8" s="22">
        <v>24800</v>
      </c>
      <c r="E8" s="22">
        <v>24200</v>
      </c>
      <c r="F8" s="23">
        <f t="shared" si="0"/>
        <v>24550</v>
      </c>
    </row>
    <row r="9" spans="1:6" ht="16.5" customHeight="1" x14ac:dyDescent="0.2">
      <c r="B9" s="16"/>
      <c r="C9" s="16"/>
      <c r="D9" s="16"/>
      <c r="E9" s="16"/>
      <c r="F9" s="25"/>
    </row>
    <row r="10" spans="1:6" ht="16.5" customHeight="1" thickBot="1" x14ac:dyDescent="0.25"/>
    <row r="11" spans="1:6" ht="16.5" customHeight="1" thickBot="1" x14ac:dyDescent="0.3">
      <c r="B11" s="18" t="s">
        <v>1</v>
      </c>
      <c r="C11" s="19" t="s">
        <v>3</v>
      </c>
      <c r="D11" s="18"/>
      <c r="E11" s="18"/>
      <c r="F11" s="18"/>
    </row>
    <row r="12" spans="1:6" ht="16.5" customHeight="1" thickBot="1" x14ac:dyDescent="0.25">
      <c r="B12" s="15">
        <v>1</v>
      </c>
      <c r="C12" s="15">
        <v>2</v>
      </c>
      <c r="D12" s="15">
        <v>3</v>
      </c>
      <c r="E12" s="15">
        <v>4</v>
      </c>
      <c r="F12" s="15" t="s">
        <v>0</v>
      </c>
    </row>
    <row r="13" spans="1:6" ht="16.5" customHeight="1" x14ac:dyDescent="0.2">
      <c r="A13">
        <v>1</v>
      </c>
      <c r="B13" s="20">
        <v>21053</v>
      </c>
      <c r="C13" s="20">
        <v>20936</v>
      </c>
      <c r="D13" s="20">
        <v>21547</v>
      </c>
      <c r="E13" s="20">
        <v>20424</v>
      </c>
      <c r="F13" s="21">
        <f>AVERAGE(B13:E13)</f>
        <v>20990</v>
      </c>
    </row>
    <row r="14" spans="1:6" ht="16.5" customHeight="1" x14ac:dyDescent="0.2">
      <c r="A14">
        <v>2</v>
      </c>
      <c r="B14" s="22">
        <v>19400</v>
      </c>
      <c r="C14" s="22">
        <v>20300</v>
      </c>
      <c r="D14" s="22">
        <v>19000</v>
      </c>
      <c r="E14" s="22">
        <v>19100</v>
      </c>
      <c r="F14" s="23">
        <f t="shared" ref="F14:F17" si="1">AVERAGE(B14:E14)</f>
        <v>19450</v>
      </c>
    </row>
    <row r="15" spans="1:6" ht="16.5" customHeight="1" x14ac:dyDescent="0.2">
      <c r="A15">
        <v>3</v>
      </c>
      <c r="B15" s="22"/>
      <c r="C15" s="22"/>
      <c r="D15" s="22"/>
      <c r="E15" s="22"/>
      <c r="F15" s="23"/>
    </row>
    <row r="16" spans="1:6" ht="16.5" customHeight="1" x14ac:dyDescent="0.2">
      <c r="A16">
        <v>4</v>
      </c>
      <c r="B16" s="22">
        <v>20300</v>
      </c>
      <c r="C16" s="22">
        <v>20300</v>
      </c>
      <c r="D16" s="22">
        <v>20400</v>
      </c>
      <c r="E16" s="22">
        <v>20600</v>
      </c>
      <c r="F16" s="23">
        <f t="shared" si="1"/>
        <v>20400</v>
      </c>
    </row>
    <row r="17" spans="1:6" ht="16.5" customHeight="1" x14ac:dyDescent="0.2">
      <c r="A17">
        <v>5</v>
      </c>
      <c r="B17" s="22">
        <v>20100</v>
      </c>
      <c r="C17" s="22">
        <v>21000</v>
      </c>
      <c r="D17" s="22">
        <v>20600</v>
      </c>
      <c r="E17" s="22">
        <v>20500</v>
      </c>
      <c r="F17" s="23">
        <f t="shared" si="1"/>
        <v>20550</v>
      </c>
    </row>
    <row r="18" spans="1:6" ht="16.5" customHeight="1" x14ac:dyDescent="0.2">
      <c r="B18" s="16"/>
      <c r="C18" s="16"/>
      <c r="D18" s="16"/>
      <c r="E18" s="16"/>
      <c r="F18" s="25"/>
    </row>
    <row r="19" spans="1:6" ht="16.5" customHeight="1" thickBot="1" x14ac:dyDescent="0.25"/>
    <row r="20" spans="1:6" ht="16.5" customHeight="1" thickBot="1" x14ac:dyDescent="0.3">
      <c r="B20" s="18" t="s">
        <v>1</v>
      </c>
      <c r="C20" s="19" t="s">
        <v>4</v>
      </c>
      <c r="D20" s="18"/>
      <c r="E20" s="18"/>
      <c r="F20" s="18"/>
    </row>
    <row r="21" spans="1:6" ht="16.5" customHeight="1" thickBot="1" x14ac:dyDescent="0.25">
      <c r="B21" s="15">
        <v>1</v>
      </c>
      <c r="C21" s="15">
        <v>2</v>
      </c>
      <c r="D21" s="15">
        <v>3</v>
      </c>
      <c r="E21" s="15">
        <v>4</v>
      </c>
      <c r="F21" s="15" t="s">
        <v>0</v>
      </c>
    </row>
    <row r="22" spans="1:6" ht="16.5" customHeight="1" x14ac:dyDescent="0.2">
      <c r="A22">
        <v>1</v>
      </c>
      <c r="B22" s="20">
        <v>25148</v>
      </c>
      <c r="C22" s="20">
        <v>25967</v>
      </c>
      <c r="D22" s="20">
        <v>25148</v>
      </c>
      <c r="E22" s="20">
        <v>23920</v>
      </c>
      <c r="F22" s="21">
        <f>AVERAGE(B22:E22)</f>
        <v>25045.75</v>
      </c>
    </row>
    <row r="23" spans="1:6" ht="16.5" customHeight="1" x14ac:dyDescent="0.2">
      <c r="A23">
        <v>2</v>
      </c>
      <c r="B23" s="22">
        <v>24300</v>
      </c>
      <c r="C23" s="22">
        <v>23300</v>
      </c>
      <c r="D23" s="22">
        <v>24400</v>
      </c>
      <c r="E23" s="22">
        <v>24900</v>
      </c>
      <c r="F23" s="23">
        <f t="shared" ref="F23:F26" si="2">AVERAGE(B23:E23)</f>
        <v>24225</v>
      </c>
    </row>
    <row r="24" spans="1:6" ht="16.5" customHeight="1" x14ac:dyDescent="0.2">
      <c r="A24">
        <v>3</v>
      </c>
      <c r="B24" s="22"/>
      <c r="C24" s="22"/>
      <c r="D24" s="22"/>
      <c r="E24" s="22"/>
      <c r="F24" s="23"/>
    </row>
    <row r="25" spans="1:6" ht="16.5" customHeight="1" x14ac:dyDescent="0.2">
      <c r="A25">
        <v>4</v>
      </c>
      <c r="B25" s="22">
        <v>26700</v>
      </c>
      <c r="C25" s="22">
        <v>26600</v>
      </c>
      <c r="D25" s="22">
        <v>26700</v>
      </c>
      <c r="E25" s="22">
        <v>26600</v>
      </c>
      <c r="F25" s="23">
        <f t="shared" si="2"/>
        <v>26650</v>
      </c>
    </row>
    <row r="26" spans="1:6" ht="16.5" customHeight="1" x14ac:dyDescent="0.2">
      <c r="A26">
        <v>5</v>
      </c>
      <c r="B26" s="22">
        <v>26200</v>
      </c>
      <c r="C26" s="22">
        <v>26100</v>
      </c>
      <c r="D26" s="22">
        <v>26200</v>
      </c>
      <c r="E26" s="22">
        <v>26000</v>
      </c>
      <c r="F26" s="23">
        <f t="shared" si="2"/>
        <v>26125</v>
      </c>
    </row>
  </sheetData>
  <pageMargins left="0.7" right="0.7" top="0.75" bottom="0.75" header="0.3" footer="0.3"/>
  <ignoredErrors>
    <ignoredError sqref="F22:F23 F25 F4:F5 F7 F13:F14 F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5" zoomScale="90" zoomScaleNormal="90" workbookViewId="0">
      <selection activeCell="F20" sqref="F20:N20"/>
    </sheetView>
  </sheetViews>
  <sheetFormatPr defaultColWidth="11.5703125" defaultRowHeight="13.5" customHeight="1" x14ac:dyDescent="0.2"/>
  <cols>
    <col min="1" max="16384" width="11.5703125" style="2"/>
  </cols>
  <sheetData>
    <row r="1" spans="1:15" ht="16.5" customHeight="1" thickBot="1" x14ac:dyDescent="0.25">
      <c r="B1"/>
      <c r="C1"/>
      <c r="D1"/>
      <c r="E1"/>
      <c r="F1"/>
    </row>
    <row r="2" spans="1:15" ht="16.5" customHeight="1" thickBot="1" x14ac:dyDescent="0.3">
      <c r="B2" s="10" t="s">
        <v>1</v>
      </c>
      <c r="C2" s="9" t="s">
        <v>2</v>
      </c>
      <c r="D2" s="3"/>
      <c r="E2" s="3"/>
      <c r="F2" s="3"/>
      <c r="O2" s="13"/>
    </row>
    <row r="3" spans="1:15" ht="16.5" customHeight="1" thickBot="1" x14ac:dyDescent="0.25">
      <c r="B3" s="4" t="s">
        <v>5</v>
      </c>
      <c r="C3" s="15" t="s">
        <v>6</v>
      </c>
      <c r="D3" s="34" t="s">
        <v>7</v>
      </c>
      <c r="E3" s="34"/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14" t="s">
        <v>19</v>
      </c>
    </row>
    <row r="4" spans="1:15" ht="16.5" customHeight="1" thickBot="1" x14ac:dyDescent="0.25">
      <c r="B4" s="6"/>
      <c r="C4" s="7"/>
      <c r="D4" s="11" t="s">
        <v>8</v>
      </c>
      <c r="E4" s="12" t="s">
        <v>9</v>
      </c>
      <c r="F4" s="8"/>
      <c r="G4" s="8"/>
      <c r="H4" s="8"/>
      <c r="I4" s="8"/>
      <c r="J4" s="8"/>
      <c r="K4" s="8"/>
      <c r="L4" s="8"/>
      <c r="M4" s="8"/>
      <c r="N4" s="8"/>
      <c r="O4" s="30"/>
    </row>
    <row r="5" spans="1:15" ht="16.5" customHeight="1" x14ac:dyDescent="0.2">
      <c r="A5">
        <v>1</v>
      </c>
      <c r="B5" s="31">
        <v>4.4000000000000004</v>
      </c>
      <c r="C5" s="31">
        <v>5.6</v>
      </c>
      <c r="D5" s="31">
        <v>937.7</v>
      </c>
      <c r="E5" s="31">
        <v>45.92</v>
      </c>
      <c r="F5" s="31">
        <v>187</v>
      </c>
      <c r="G5" s="32">
        <v>48</v>
      </c>
      <c r="H5" s="32">
        <v>26</v>
      </c>
      <c r="I5" s="32">
        <v>5</v>
      </c>
      <c r="J5" s="32">
        <v>3</v>
      </c>
      <c r="K5" s="32">
        <v>31</v>
      </c>
      <c r="L5" s="32">
        <v>8</v>
      </c>
      <c r="M5" s="32">
        <v>4</v>
      </c>
      <c r="N5" s="32">
        <v>2</v>
      </c>
      <c r="O5" s="33">
        <v>10</v>
      </c>
    </row>
    <row r="6" spans="1:15" ht="16.5" customHeight="1" x14ac:dyDescent="0.2">
      <c r="A6">
        <v>2</v>
      </c>
      <c r="B6" s="22">
        <v>2.34</v>
      </c>
      <c r="C6" s="22">
        <v>3.48</v>
      </c>
      <c r="D6" s="29">
        <v>911.74</v>
      </c>
      <c r="E6" s="29">
        <v>44.6</v>
      </c>
      <c r="F6" s="29">
        <v>183</v>
      </c>
      <c r="G6" s="29">
        <v>49</v>
      </c>
      <c r="H6" s="29">
        <v>26</v>
      </c>
      <c r="I6" s="29">
        <v>5</v>
      </c>
      <c r="J6" s="29">
        <v>4</v>
      </c>
      <c r="K6" s="29">
        <v>31</v>
      </c>
      <c r="L6" s="29">
        <v>5</v>
      </c>
      <c r="M6" s="29">
        <v>8</v>
      </c>
      <c r="N6" s="29">
        <v>2</v>
      </c>
      <c r="O6" s="29">
        <v>3.74</v>
      </c>
    </row>
    <row r="7" spans="1:15" ht="16.5" customHeight="1" x14ac:dyDescent="0.2">
      <c r="A7">
        <v>3</v>
      </c>
      <c r="B7" s="22">
        <v>3.9</v>
      </c>
      <c r="C7" s="22">
        <v>7.94</v>
      </c>
      <c r="D7" s="29"/>
      <c r="E7" s="29"/>
      <c r="F7" s="29">
        <v>190</v>
      </c>
      <c r="G7" s="29">
        <v>46</v>
      </c>
      <c r="H7" s="29">
        <v>25</v>
      </c>
      <c r="I7" s="29">
        <v>4.5</v>
      </c>
      <c r="J7" s="29">
        <v>4.2</v>
      </c>
      <c r="K7" s="29">
        <v>29</v>
      </c>
      <c r="L7" s="29">
        <v>7.3</v>
      </c>
      <c r="M7" s="29" t="s">
        <v>21</v>
      </c>
      <c r="N7" s="29">
        <v>2.1</v>
      </c>
      <c r="O7" s="29"/>
    </row>
    <row r="8" spans="1:15" ht="16.5" customHeight="1" x14ac:dyDescent="0.2">
      <c r="A8">
        <v>4</v>
      </c>
      <c r="B8" s="22">
        <v>1.3</v>
      </c>
      <c r="C8" s="22">
        <v>7.4</v>
      </c>
      <c r="D8" s="29">
        <v>786</v>
      </c>
      <c r="E8" s="29">
        <v>41.5</v>
      </c>
      <c r="F8" s="29">
        <v>190</v>
      </c>
      <c r="G8" s="29">
        <v>48</v>
      </c>
      <c r="H8" s="29">
        <v>24</v>
      </c>
      <c r="I8" s="29">
        <v>5</v>
      </c>
      <c r="J8" s="29">
        <v>9</v>
      </c>
      <c r="K8" s="29">
        <v>33</v>
      </c>
      <c r="L8" s="29">
        <v>8</v>
      </c>
      <c r="M8" s="29">
        <v>7</v>
      </c>
      <c r="N8" s="29">
        <v>2</v>
      </c>
      <c r="O8" s="29">
        <v>2.6</v>
      </c>
    </row>
    <row r="9" spans="1:15" ht="16.5" customHeight="1" x14ac:dyDescent="0.2">
      <c r="A9">
        <v>5</v>
      </c>
      <c r="B9" s="22">
        <v>8.4</v>
      </c>
      <c r="C9" s="22">
        <v>9.66</v>
      </c>
      <c r="D9" s="29">
        <v>1527</v>
      </c>
      <c r="E9" s="29">
        <v>43.6</v>
      </c>
      <c r="F9" s="29">
        <v>194</v>
      </c>
      <c r="G9" s="29">
        <v>49</v>
      </c>
      <c r="H9" s="29">
        <v>25</v>
      </c>
      <c r="I9" s="29">
        <v>5</v>
      </c>
      <c r="J9" s="29">
        <v>4</v>
      </c>
      <c r="K9" s="29">
        <v>30</v>
      </c>
      <c r="L9" s="29">
        <v>9</v>
      </c>
      <c r="M9" s="29">
        <v>8</v>
      </c>
      <c r="N9" s="29">
        <v>2</v>
      </c>
      <c r="O9" s="29">
        <v>4.8</v>
      </c>
    </row>
    <row r="10" spans="1:15" ht="16.5" customHeight="1" x14ac:dyDescent="0.2"/>
    <row r="11" spans="1:15" ht="16.5" customHeight="1" x14ac:dyDescent="0.2">
      <c r="O11" s="13"/>
    </row>
    <row r="12" spans="1:15" ht="16.5" customHeight="1" thickBot="1" x14ac:dyDescent="0.25">
      <c r="O12" s="13"/>
    </row>
    <row r="13" spans="1:15" ht="16.5" customHeight="1" thickBot="1" x14ac:dyDescent="0.3">
      <c r="B13" s="10" t="s">
        <v>1</v>
      </c>
      <c r="C13" s="9" t="s">
        <v>3</v>
      </c>
      <c r="D13" s="3"/>
      <c r="E13" s="3"/>
      <c r="F13" s="3"/>
      <c r="O13" s="13"/>
    </row>
    <row r="14" spans="1:15" ht="16.5" customHeight="1" thickBot="1" x14ac:dyDescent="0.25">
      <c r="B14" s="4" t="s">
        <v>5</v>
      </c>
      <c r="C14" s="15" t="s">
        <v>6</v>
      </c>
      <c r="D14" s="34" t="s">
        <v>7</v>
      </c>
      <c r="E14" s="34"/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5" t="s">
        <v>17</v>
      </c>
      <c r="N14" s="5" t="s">
        <v>18</v>
      </c>
      <c r="O14" s="14" t="s">
        <v>19</v>
      </c>
    </row>
    <row r="15" spans="1:15" ht="16.5" customHeight="1" thickBot="1" x14ac:dyDescent="0.25">
      <c r="B15" s="6"/>
      <c r="C15" s="7"/>
      <c r="D15" s="11" t="s">
        <v>8</v>
      </c>
      <c r="E15" s="12" t="s">
        <v>9</v>
      </c>
      <c r="F15" s="8"/>
      <c r="G15" s="8"/>
      <c r="H15" s="8"/>
      <c r="I15" s="8"/>
      <c r="J15" s="8"/>
      <c r="K15" s="8"/>
      <c r="L15" s="8"/>
      <c r="M15" s="8"/>
      <c r="N15" s="8"/>
      <c r="O15" s="30"/>
    </row>
    <row r="16" spans="1:15" ht="16.5" customHeight="1" x14ac:dyDescent="0.2">
      <c r="A16">
        <v>1</v>
      </c>
      <c r="B16" s="31">
        <v>4.4000000000000004</v>
      </c>
      <c r="C16" s="31">
        <v>4.9000000000000004</v>
      </c>
      <c r="D16" s="31">
        <v>515.79999999999995</v>
      </c>
      <c r="E16" s="31">
        <v>36.520000000000003</v>
      </c>
      <c r="F16" s="31">
        <v>203</v>
      </c>
      <c r="G16" s="32">
        <v>34</v>
      </c>
      <c r="H16" s="32">
        <v>33</v>
      </c>
      <c r="I16" s="32">
        <v>5</v>
      </c>
      <c r="J16" s="32">
        <v>2</v>
      </c>
      <c r="K16" s="32">
        <v>16</v>
      </c>
      <c r="L16" s="32">
        <v>8</v>
      </c>
      <c r="M16" s="32">
        <v>5</v>
      </c>
      <c r="N16" s="32">
        <v>1</v>
      </c>
      <c r="O16" s="33">
        <v>10.029999999999999</v>
      </c>
    </row>
    <row r="17" spans="1:15" ht="16.5" customHeight="1" x14ac:dyDescent="0.2">
      <c r="A17">
        <v>2</v>
      </c>
      <c r="B17" s="22">
        <v>2.2799999999999998</v>
      </c>
      <c r="C17" s="22">
        <v>3.09</v>
      </c>
      <c r="D17" s="29">
        <v>483.81</v>
      </c>
      <c r="E17" s="29">
        <v>35.6</v>
      </c>
      <c r="F17" s="29">
        <v>196</v>
      </c>
      <c r="G17" s="29">
        <v>34</v>
      </c>
      <c r="H17" s="29">
        <v>32</v>
      </c>
      <c r="I17" s="29">
        <v>5</v>
      </c>
      <c r="J17" s="29">
        <v>2</v>
      </c>
      <c r="K17" s="29">
        <v>15</v>
      </c>
      <c r="L17" s="29">
        <v>5</v>
      </c>
      <c r="M17" s="29">
        <v>8</v>
      </c>
      <c r="N17" s="29">
        <v>1</v>
      </c>
      <c r="O17" s="29">
        <v>2.97</v>
      </c>
    </row>
    <row r="18" spans="1:15" ht="16.5" customHeight="1" x14ac:dyDescent="0.2">
      <c r="A18">
        <v>3</v>
      </c>
      <c r="B18" s="22">
        <v>4.5999999999999996</v>
      </c>
      <c r="C18" s="22">
        <v>7.22</v>
      </c>
      <c r="D18" s="29"/>
      <c r="E18" s="29"/>
      <c r="F18" s="29">
        <v>200</v>
      </c>
      <c r="G18" s="29">
        <v>33</v>
      </c>
      <c r="H18" s="29">
        <v>31</v>
      </c>
      <c r="I18" s="29">
        <v>4.4000000000000004</v>
      </c>
      <c r="J18" s="29">
        <v>2.4</v>
      </c>
      <c r="K18" s="29">
        <v>14</v>
      </c>
      <c r="L18" s="29">
        <v>7.2</v>
      </c>
      <c r="M18" s="29" t="s">
        <v>21</v>
      </c>
      <c r="N18" s="29">
        <v>1.6</v>
      </c>
      <c r="O18" s="29"/>
    </row>
    <row r="19" spans="1:15" ht="16.5" customHeight="1" x14ac:dyDescent="0.2">
      <c r="A19">
        <v>4</v>
      </c>
      <c r="B19" s="22">
        <v>1.95</v>
      </c>
      <c r="C19" s="22">
        <v>6.3</v>
      </c>
      <c r="D19" s="29">
        <v>382</v>
      </c>
      <c r="E19" s="29">
        <v>27.5</v>
      </c>
      <c r="F19" s="29">
        <v>204</v>
      </c>
      <c r="G19" s="29">
        <v>34</v>
      </c>
      <c r="H19" s="29">
        <v>31</v>
      </c>
      <c r="I19" s="29">
        <v>5</v>
      </c>
      <c r="J19" s="29">
        <v>4</v>
      </c>
      <c r="K19" s="29">
        <v>19</v>
      </c>
      <c r="L19" s="29">
        <v>8</v>
      </c>
      <c r="M19" s="29">
        <v>9</v>
      </c>
      <c r="N19" s="29">
        <v>1</v>
      </c>
      <c r="O19" s="29">
        <v>3</v>
      </c>
    </row>
    <row r="20" spans="1:15" ht="16.5" customHeight="1" x14ac:dyDescent="0.2">
      <c r="A20">
        <v>5</v>
      </c>
      <c r="B20" s="22">
        <v>8.6</v>
      </c>
      <c r="C20" s="22">
        <v>6.17</v>
      </c>
      <c r="D20" s="29">
        <v>1074</v>
      </c>
      <c r="E20" s="29">
        <v>32.9</v>
      </c>
      <c r="F20" s="29">
        <v>210</v>
      </c>
      <c r="G20" s="29">
        <v>35</v>
      </c>
      <c r="H20" s="29">
        <v>32</v>
      </c>
      <c r="I20" s="29">
        <v>5</v>
      </c>
      <c r="J20" s="29">
        <v>2</v>
      </c>
      <c r="K20" s="29">
        <v>15</v>
      </c>
      <c r="L20" s="29">
        <v>8</v>
      </c>
      <c r="M20" s="29">
        <v>8</v>
      </c>
      <c r="N20" s="29">
        <v>2</v>
      </c>
      <c r="O20" s="29">
        <v>1.94</v>
      </c>
    </row>
    <row r="21" spans="1:15" ht="16.5" customHeight="1" x14ac:dyDescent="0.2">
      <c r="B21" s="27"/>
      <c r="C21" s="27"/>
      <c r="D21" s="27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8"/>
    </row>
    <row r="22" spans="1:15" ht="16.5" customHeight="1" x14ac:dyDescent="0.2">
      <c r="O22" s="13"/>
    </row>
    <row r="23" spans="1:15" ht="16.5" customHeight="1" thickBot="1" x14ac:dyDescent="0.25">
      <c r="O23" s="13"/>
    </row>
    <row r="24" spans="1:15" ht="16.5" customHeight="1" thickBot="1" x14ac:dyDescent="0.3">
      <c r="B24" s="10" t="s">
        <v>1</v>
      </c>
      <c r="C24" s="9" t="s">
        <v>4</v>
      </c>
      <c r="D24" s="3"/>
      <c r="E24" s="3"/>
      <c r="F24" s="3"/>
      <c r="O24" s="13"/>
    </row>
    <row r="25" spans="1:15" ht="16.5" customHeight="1" thickBot="1" x14ac:dyDescent="0.25">
      <c r="B25" s="4" t="s">
        <v>5</v>
      </c>
      <c r="C25" s="15" t="s">
        <v>6</v>
      </c>
      <c r="D25" s="34" t="s">
        <v>7</v>
      </c>
      <c r="E25" s="34"/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16</v>
      </c>
      <c r="M25" s="5" t="s">
        <v>17</v>
      </c>
      <c r="N25" s="5" t="s">
        <v>18</v>
      </c>
      <c r="O25" s="14" t="s">
        <v>19</v>
      </c>
    </row>
    <row r="26" spans="1:15" ht="16.5" customHeight="1" thickBot="1" x14ac:dyDescent="0.25">
      <c r="B26" s="6"/>
      <c r="C26" s="7"/>
      <c r="D26" s="11" t="s">
        <v>8</v>
      </c>
      <c r="E26" s="12" t="s">
        <v>9</v>
      </c>
      <c r="F26" s="8"/>
      <c r="G26" s="8"/>
      <c r="H26" s="8"/>
      <c r="I26" s="8"/>
      <c r="J26" s="8"/>
      <c r="K26" s="8"/>
      <c r="L26" s="8"/>
      <c r="M26" s="8"/>
      <c r="N26" s="8"/>
      <c r="O26" s="30"/>
    </row>
    <row r="27" spans="1:15" ht="16.5" customHeight="1" x14ac:dyDescent="0.2">
      <c r="A27">
        <v>1</v>
      </c>
      <c r="B27" s="31">
        <v>4</v>
      </c>
      <c r="C27" s="31">
        <v>5.5</v>
      </c>
      <c r="D27" s="31">
        <v>820.3</v>
      </c>
      <c r="E27" s="31">
        <v>44.82</v>
      </c>
      <c r="F27" s="31">
        <v>173</v>
      </c>
      <c r="G27" s="32">
        <v>23</v>
      </c>
      <c r="H27" s="32">
        <v>17</v>
      </c>
      <c r="I27" s="32">
        <v>4</v>
      </c>
      <c r="J27" s="32">
        <v>1</v>
      </c>
      <c r="K27" s="32">
        <v>26</v>
      </c>
      <c r="L27" s="32">
        <v>7</v>
      </c>
      <c r="M27" s="32">
        <v>43</v>
      </c>
      <c r="N27" s="32">
        <v>2</v>
      </c>
      <c r="O27" s="33">
        <v>10.029999999999999</v>
      </c>
    </row>
    <row r="28" spans="1:15" ht="16.5" customHeight="1" x14ac:dyDescent="0.2">
      <c r="A28">
        <v>2</v>
      </c>
      <c r="B28" s="22">
        <v>2.0099999999999998</v>
      </c>
      <c r="C28" s="22">
        <v>3.14</v>
      </c>
      <c r="D28" s="29">
        <v>796.96</v>
      </c>
      <c r="E28" s="29">
        <v>43.8</v>
      </c>
      <c r="F28" s="29">
        <v>173</v>
      </c>
      <c r="G28" s="29">
        <v>23</v>
      </c>
      <c r="H28" s="29">
        <v>17</v>
      </c>
      <c r="I28" s="29">
        <v>4</v>
      </c>
      <c r="J28" s="29">
        <v>1</v>
      </c>
      <c r="K28" s="29">
        <v>26</v>
      </c>
      <c r="L28" s="29">
        <v>4</v>
      </c>
      <c r="M28" s="29">
        <v>47</v>
      </c>
      <c r="N28" s="29">
        <v>2</v>
      </c>
      <c r="O28" s="29">
        <v>3.06</v>
      </c>
    </row>
    <row r="29" spans="1:15" ht="16.5" customHeight="1" x14ac:dyDescent="0.2">
      <c r="A29">
        <v>3</v>
      </c>
      <c r="B29" s="22">
        <v>4.0999999999999996</v>
      </c>
      <c r="C29" s="22">
        <v>8.0299999999999994</v>
      </c>
      <c r="D29" s="29"/>
      <c r="E29" s="29"/>
      <c r="F29" s="29">
        <v>170</v>
      </c>
      <c r="G29" s="29">
        <v>23</v>
      </c>
      <c r="H29" s="29">
        <v>17</v>
      </c>
      <c r="I29" s="29">
        <v>3.4</v>
      </c>
      <c r="J29" s="29" t="s">
        <v>22</v>
      </c>
      <c r="K29" s="29">
        <v>24</v>
      </c>
      <c r="L29" s="29">
        <v>6.6</v>
      </c>
      <c r="M29" s="29">
        <v>40</v>
      </c>
      <c r="N29" s="29">
        <v>2</v>
      </c>
      <c r="O29" s="29"/>
    </row>
    <row r="30" spans="1:15" ht="16.5" customHeight="1" x14ac:dyDescent="0.2">
      <c r="A30">
        <v>4</v>
      </c>
      <c r="B30" s="22">
        <v>1.36</v>
      </c>
      <c r="C30" s="22">
        <v>6.5</v>
      </c>
      <c r="D30" s="29">
        <v>648</v>
      </c>
      <c r="E30" s="29">
        <v>33.1</v>
      </c>
      <c r="F30" s="29">
        <v>182</v>
      </c>
      <c r="G30" s="29">
        <v>36</v>
      </c>
      <c r="H30" s="29">
        <v>20</v>
      </c>
      <c r="I30" s="29">
        <v>4</v>
      </c>
      <c r="J30" s="29">
        <v>6</v>
      </c>
      <c r="K30" s="29">
        <v>31</v>
      </c>
      <c r="L30" s="29">
        <v>8</v>
      </c>
      <c r="M30" s="29">
        <v>28</v>
      </c>
      <c r="N30" s="29">
        <v>2</v>
      </c>
      <c r="O30" s="29">
        <v>2.5</v>
      </c>
    </row>
    <row r="31" spans="1:15" ht="16.5" customHeight="1" x14ac:dyDescent="0.2">
      <c r="A31">
        <v>5</v>
      </c>
      <c r="B31" s="22">
        <v>8.8000000000000007</v>
      </c>
      <c r="C31" s="22">
        <v>6.39</v>
      </c>
      <c r="D31" s="29">
        <v>1481</v>
      </c>
      <c r="E31" s="29">
        <v>45.1</v>
      </c>
      <c r="F31" s="29">
        <v>181</v>
      </c>
      <c r="G31" s="29">
        <v>24</v>
      </c>
      <c r="H31" s="29">
        <v>17</v>
      </c>
      <c r="I31" s="29">
        <v>4</v>
      </c>
      <c r="J31" s="29">
        <v>1</v>
      </c>
      <c r="K31" s="29">
        <v>24</v>
      </c>
      <c r="L31" s="29">
        <v>7</v>
      </c>
      <c r="M31" s="29">
        <v>48</v>
      </c>
      <c r="N31" s="29">
        <v>2</v>
      </c>
      <c r="O31" s="29">
        <v>3.59</v>
      </c>
    </row>
  </sheetData>
  <mergeCells count="3">
    <mergeCell ref="D3:E3"/>
    <mergeCell ref="D14:E14"/>
    <mergeCell ref="D25:E25"/>
  </mergeCells>
  <printOptions horizontalCentered="1"/>
  <pageMargins left="0.75" right="0.75" top="0.75" bottom="0.7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Viscosity @ 40C</vt:lpstr>
      <vt:lpstr>Viscosity @ 100C</vt:lpstr>
      <vt:lpstr>Soot</vt:lpstr>
      <vt:lpstr>MRV</vt:lpstr>
      <vt:lpstr>Chem</vt:lpstr>
    </vt:vector>
  </TitlesOfParts>
  <Company>ASTM Test Monitoring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</dc:creator>
  <cp:lastModifiedBy>sam</cp:lastModifiedBy>
  <cp:lastPrinted>2002-12-03T20:29:30Z</cp:lastPrinted>
  <dcterms:created xsi:type="dcterms:W3CDTF">2002-03-22T16:11:02Z</dcterms:created>
  <dcterms:modified xsi:type="dcterms:W3CDTF">2017-02-07T20:08:39Z</dcterms:modified>
</cp:coreProperties>
</file>