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55" windowHeight="8145" activeTab="0"/>
  </bookViews>
  <sheets>
    <sheet name="T-8 Target Data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<sst xmlns="http://schemas.openxmlformats.org/spreadsheetml/2006/main" count="24" uniqueCount="15">
  <si>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VAL</t>
  </si>
  <si>
    <t>VI38</t>
  </si>
  <si>
    <t>AC</t>
  </si>
  <si>
    <t>J</t>
  </si>
  <si>
    <t>G</t>
  </si>
  <si>
    <t>N</t>
  </si>
  <si>
    <t>AG</t>
  </si>
  <si>
    <t>Soot 250</t>
  </si>
  <si>
    <t>Soot 300</t>
  </si>
  <si>
    <t>RV48 (100%)</t>
  </si>
  <si>
    <t>RV48 (50%)</t>
  </si>
  <si>
    <t>CMIR</t>
  </si>
  <si>
    <t>Lab</t>
  </si>
  <si>
    <t>Mean</t>
  </si>
  <si>
    <t>Std. Dev.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</si>
</sst>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E23" sqref="E23"/>
    </sheetView>
  </sheetViews>
  <sheetFormatPr defaultColWidth="9.140625" defaultRowHeight="12.75"/>
  <cols>
    <col min="1" max="16384" width="12.7109375" style="1" customWidth="1"/>
  </cols>
  <sheetData>
    <row r="1" spans="1:8" s="4" customFormat="1" ht="12.75">
      <c r="A1" s="4" t="s">
        <v>11</v>
      </c>
      <c r="B1" s="4" t="s">
        <v>12</v>
      </c>
      <c r="C1" s="4" t="s">
        <v>0</v>
      </c>
      <c r="D1" s="4" t="s">
        <v>1</v>
      </c>
      <c r="E1" s="4" t="s">
        <v>10</v>
      </c>
      <c r="F1" s="4" t="s">
        <v>9</v>
      </c>
      <c r="G1" s="4" t="s">
        <v>7</v>
      </c>
      <c r="H1" s="4" t="s">
        <v>8</v>
      </c>
    </row>
    <row r="2" spans="1:8" ht="12.75">
      <c r="A2" s="1">
        <v>63523</v>
      </c>
      <c r="B2" s="1" t="s">
        <v>4</v>
      </c>
      <c r="C2" s="1" t="s">
        <v>2</v>
      </c>
      <c r="D2" s="2">
        <v>4.46</v>
      </c>
      <c r="E2" s="2">
        <v>1.73</v>
      </c>
      <c r="F2" s="2">
        <v>1.98</v>
      </c>
      <c r="G2" s="3">
        <v>4.7</v>
      </c>
      <c r="H2" s="3">
        <v>5.6</v>
      </c>
    </row>
    <row r="3" spans="1:8" ht="12.75">
      <c r="A3" s="1">
        <v>63511</v>
      </c>
      <c r="B3" s="1" t="s">
        <v>3</v>
      </c>
      <c r="C3" s="1" t="s">
        <v>2</v>
      </c>
      <c r="D3" s="2">
        <v>5.47</v>
      </c>
      <c r="E3" s="2">
        <v>1.7</v>
      </c>
      <c r="F3" s="2">
        <v>1.92</v>
      </c>
      <c r="G3" s="3">
        <v>5</v>
      </c>
      <c r="H3" s="3">
        <v>5.7</v>
      </c>
    </row>
    <row r="4" spans="1:8" ht="12.75">
      <c r="A4" s="1">
        <v>63761</v>
      </c>
      <c r="B4" s="1" t="s">
        <v>4</v>
      </c>
      <c r="C4" s="1" t="s">
        <v>6</v>
      </c>
      <c r="D4" s="2">
        <v>4.56</v>
      </c>
      <c r="E4" s="2">
        <v>1.79</v>
      </c>
      <c r="F4" s="2">
        <v>2.05</v>
      </c>
      <c r="G4" s="3">
        <v>4.8</v>
      </c>
      <c r="H4" s="3">
        <v>5.6</v>
      </c>
    </row>
    <row r="5" spans="1:8" ht="12.75">
      <c r="A5" s="1">
        <v>63514</v>
      </c>
      <c r="B5" s="1" t="s">
        <v>3</v>
      </c>
      <c r="C5" s="1" t="s">
        <v>2</v>
      </c>
      <c r="D5" s="2">
        <v>6.04</v>
      </c>
      <c r="E5" s="2">
        <v>1.96</v>
      </c>
      <c r="F5" s="2">
        <v>2.23</v>
      </c>
      <c r="G5" s="3">
        <v>4.7</v>
      </c>
      <c r="H5" s="3">
        <v>5.5</v>
      </c>
    </row>
    <row r="6" spans="1:8" ht="12.75">
      <c r="A6" s="1">
        <v>66930</v>
      </c>
      <c r="B6" s="1" t="s">
        <v>4</v>
      </c>
      <c r="C6" s="1" t="s">
        <v>2</v>
      </c>
      <c r="D6" s="2">
        <v>5.03</v>
      </c>
      <c r="E6" s="2">
        <v>1.71</v>
      </c>
      <c r="F6" s="2">
        <v>1.96</v>
      </c>
      <c r="G6" s="3">
        <v>4</v>
      </c>
      <c r="H6" s="3">
        <v>4.8</v>
      </c>
    </row>
    <row r="8" spans="4:6" ht="12.75">
      <c r="D8" s="6" t="s">
        <v>1</v>
      </c>
      <c r="E8" s="6" t="s">
        <v>10</v>
      </c>
      <c r="F8" s="6" t="s">
        <v>9</v>
      </c>
    </row>
    <row r="9" spans="3:6" ht="12.75">
      <c r="C9" s="4" t="s">
        <v>5</v>
      </c>
      <c r="D9" s="4">
        <f>COUNT(D2:D6)</f>
        <v>5</v>
      </c>
      <c r="E9" s="4">
        <f>COUNT(E2:E6)</f>
        <v>5</v>
      </c>
      <c r="F9" s="4">
        <f>COUNT(F2:F6)</f>
        <v>5</v>
      </c>
    </row>
    <row r="10" spans="3:6" ht="12.75">
      <c r="C10" s="4" t="s">
        <v>13</v>
      </c>
      <c r="D10" s="5">
        <f>AVERAGE(D2:D6)</f>
        <v>5.112</v>
      </c>
      <c r="E10" s="5">
        <f>AVERAGE(E2:E6)</f>
        <v>1.778</v>
      </c>
      <c r="F10" s="5">
        <f>AVERAGE(F2:F6)</f>
        <v>2.028</v>
      </c>
    </row>
    <row r="11" spans="3:6" ht="12.75">
      <c r="C11" s="4" t="s">
        <v>14</v>
      </c>
      <c r="D11" s="5">
        <f>STDEV(D2:D6)</f>
        <v>0.6568637606079395</v>
      </c>
      <c r="E11" s="5">
        <f>STDEV(E2:E6)</f>
        <v>0.10756393447619407</v>
      </c>
      <c r="F11" s="5">
        <f>STDEV(F2:F6)</f>
        <v>0.12235195135345836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</cp:lastModifiedBy>
  <dcterms:created xsi:type="dcterms:W3CDTF">2008-05-28T11:37:16Z</dcterms:created>
  <dcterms:modified xsi:type="dcterms:W3CDTF">2008-05-28T11:49:36Z</dcterms:modified>
  <cp:category/>
  <cp:version/>
  <cp:contentType/>
  <cp:contentStatus/>
</cp:coreProperties>
</file>