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<sst xmlns="http://schemas.openxmlformats.org/spreadsheetml/2006/main" count="5" uniqueCount="4">
  <si>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PB</t>
  </si>
  <si>
    <t>ln</t>
  </si>
  <si>
    <t>CF Result</t>
  </si>
  <si>
    <t>PB2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</si>
</sst>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2" sqref="G12"/>
    </sheetView>
  </sheetViews>
  <sheetFormatPr defaultColWidth="9.140625" defaultRowHeight="12.75"/>
  <sheetData>
    <row r="1" spans="1:7" ht="12.75">
      <c r="A1" t="s">
        <v>0</v>
      </c>
      <c r="B1" t="s">
        <v>1</v>
      </c>
      <c r="D1" t="s">
        <v>2</v>
      </c>
      <c r="F1" t="s">
        <v>3</v>
      </c>
      <c r="G1" t="s">
        <v>2</v>
      </c>
    </row>
    <row r="2" spans="1:8" ht="12.75">
      <c r="A2">
        <v>12</v>
      </c>
      <c r="B2">
        <f>LN(A2)</f>
        <v>2.4849066497880004</v>
      </c>
      <c r="C2" s="1">
        <f>B2+$B$10</f>
        <v>2.9041046257404055</v>
      </c>
      <c r="D2" s="2">
        <f>EXP(C2)</f>
        <v>18.248896742590922</v>
      </c>
      <c r="F2">
        <v>2</v>
      </c>
      <c r="G2" s="3">
        <f>F2+$F$10</f>
        <v>4.8</v>
      </c>
      <c r="H2" s="2"/>
    </row>
    <row r="3" spans="1:8" ht="12.75">
      <c r="A3">
        <v>12</v>
      </c>
      <c r="B3">
        <f>LN(A3)</f>
        <v>2.4849066497880004</v>
      </c>
      <c r="C3" s="1">
        <f>B3+$B$10</f>
        <v>2.9041046257404055</v>
      </c>
      <c r="D3" s="2">
        <f>EXP(C3)</f>
        <v>18.248896742590922</v>
      </c>
      <c r="F3">
        <v>3</v>
      </c>
      <c r="G3" s="3">
        <f>F3+$F$10</f>
        <v>5.8</v>
      </c>
      <c r="H3" s="2"/>
    </row>
    <row r="4" spans="1:8" ht="12.75">
      <c r="A4">
        <v>16</v>
      </c>
      <c r="B4">
        <f>LN(A4)</f>
        <v>2.772588722239781</v>
      </c>
      <c r="C4" s="1">
        <f>B4+$B$10</f>
        <v>3.1917866981921863</v>
      </c>
      <c r="D4" s="2">
        <f>EXP(C4)</f>
        <v>24.331862323454562</v>
      </c>
      <c r="F4">
        <v>4</v>
      </c>
      <c r="G4" s="3">
        <f>F4+$F$10</f>
        <v>6.8</v>
      </c>
      <c r="H4" s="2"/>
    </row>
    <row r="5" spans="1:8" ht="12.75">
      <c r="A5">
        <v>20</v>
      </c>
      <c r="B5">
        <f>LN(A5)</f>
        <v>2.995732273553991</v>
      </c>
      <c r="C5" s="1">
        <f>B5+$B$10</f>
        <v>3.414930249506396</v>
      </c>
      <c r="D5" s="2">
        <f>EXP(C5)</f>
        <v>30.414827904318198</v>
      </c>
      <c r="F5">
        <v>9</v>
      </c>
      <c r="G5" s="3">
        <f>F5+$F$10</f>
        <v>11.8</v>
      </c>
      <c r="H5" s="2"/>
    </row>
    <row r="6" spans="1:8" ht="12.75">
      <c r="A6">
        <v>25</v>
      </c>
      <c r="B6">
        <f>LN(A6)</f>
        <v>3.2188758248682006</v>
      </c>
      <c r="C6" s="1">
        <f>B6+$B$10</f>
        <v>3.6380738008206057</v>
      </c>
      <c r="D6" s="2">
        <f>EXP(C6)</f>
        <v>38.018534880397745</v>
      </c>
      <c r="F6">
        <v>13</v>
      </c>
      <c r="G6" s="3">
        <f>F6+$F$10</f>
        <v>15.8</v>
      </c>
      <c r="H6" s="2"/>
    </row>
    <row r="8" spans="2:6" ht="12.75">
      <c r="B8">
        <f>AVERAGE(B2:B6)</f>
        <v>2.7914020240475947</v>
      </c>
      <c r="F8">
        <f>AVERAGE(F2:F6)</f>
        <v>6.2</v>
      </c>
    </row>
    <row r="9" spans="2:6" ht="12.75">
      <c r="B9">
        <v>3.2106</v>
      </c>
      <c r="F9">
        <v>9</v>
      </c>
    </row>
    <row r="10" spans="2:6" ht="12.75">
      <c r="B10" s="1">
        <f>B9-B8</f>
        <v>0.41919797595240516</v>
      </c>
      <c r="F10" s="3">
        <f>F9-F8</f>
        <v>2.8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TMC-ASTM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jac</cp:lastModifiedBy>
  <dcterms:created xsi:type="dcterms:W3CDTF">2004-11-22T19:40:37Z</dcterms:created>
  <dcterms:modified xsi:type="dcterms:W3CDTF">2004-11-22T21:07:25Z</dcterms:modified>
  <cp:category/>
  <cp:version/>
  <cp:contentType/>
  <cp:contentStatus/>
</cp:coreProperties>
</file>