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54" windowWidth="11343" windowHeight="6032" activeTab="0"/>
  </bookViews>
  <sheets>
    <sheet name="Profile plot" sheetId="1" r:id="rId1"/>
    <sheet name="Data" sheetId="2" r:id="rId2"/>
    <sheet name="Photos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<sst xmlns="http://schemas.openxmlformats.org/spreadsheetml/2006/main" count="20" uniqueCount="19">
  <si>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5.9L Common-rail injection</t>
  </si>
  <si>
    <t>Intake Manifold temperature comparison with different thermocouple insertion depths</t>
  </si>
  <si>
    <t>Cummins ISB, SwRI August 17, 2004</t>
  </si>
  <si>
    <t>Distance from</t>
  </si>
  <si>
    <t>Type E Thermo-</t>
  </si>
  <si>
    <t>Modine</t>
  </si>
  <si>
    <t>couple Temp C</t>
  </si>
  <si>
    <t>Out C</t>
  </si>
  <si>
    <t>NGET C</t>
  </si>
  <si>
    <t>Top (in)</t>
  </si>
  <si>
    <t>Type E thermocouple, 1/8" OD x 6"</t>
  </si>
  <si>
    <t>Engine was run in Stage A conditions, 1,600 RPM, 20.09 kg/hr fuel (approx 443 Nm)</t>
  </si>
  <si>
    <t>With Intake Manifold Temp thermocouple in the middle of the air snorkel, set indicated</t>
  </si>
  <si>
    <t>Inserted the thermocouple to the inside wall of the top of the aluminum intake snorkel</t>
  </si>
  <si>
    <t>and set this at zero (therfore 0.0 is just inside of the upper snorkel wall</t>
  </si>
  <si>
    <t>Centerlline of Air Snorkel Casting Seam</t>
  </si>
  <si>
    <t>Cummins ISB, 300 HP @ 2,600 RPM, 600 lbf-ft Torque</t>
  </si>
  <si>
    <t>temp to 43.3C.  Locked the process water control valve output at 62% and took data</t>
  </si>
  <si>
    <t>Coolant out temp was 99.2C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</si>
</sst>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Intake Manifold Air Temperature, Cummins 5.9L ISB, PE, 17 Aug 04, 
 1/8" Thermocouple at Different Insertion Depths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Intake Manifold Air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Data!$A$17:$A$30</c:f>
              <c:numCache>
                <c:ptCount val="14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  <c:pt idx="10">
                  <c:v>5.25</c:v>
                </c:pt>
                <c:pt idx="11">
                  <c:v>5.75</c:v>
                </c:pt>
                <c:pt idx="12">
                  <c:v>6.25</c:v>
                </c:pt>
                <c:pt idx="13">
                  <c:v>6.75</c:v>
                </c:pt>
              </c:numCache>
            </c:numRef>
          </c:xVal>
          <c:yVal>
            <c:numRef>
              <c:f>Data!$B$17:$B$30</c:f>
              <c:numCache>
                <c:ptCount val="14"/>
                <c:pt idx="0">
                  <c:v>55.8</c:v>
                </c:pt>
                <c:pt idx="1">
                  <c:v>47.7</c:v>
                </c:pt>
                <c:pt idx="2">
                  <c:v>38.5</c:v>
                </c:pt>
                <c:pt idx="3">
                  <c:v>32.7</c:v>
                </c:pt>
                <c:pt idx="4">
                  <c:v>41.2</c:v>
                </c:pt>
                <c:pt idx="5">
                  <c:v>54</c:v>
                </c:pt>
                <c:pt idx="6">
                  <c:v>62.5</c:v>
                </c:pt>
                <c:pt idx="7">
                  <c:v>63.7</c:v>
                </c:pt>
                <c:pt idx="8">
                  <c:v>61.5</c:v>
                </c:pt>
                <c:pt idx="9">
                  <c:v>60.2</c:v>
                </c:pt>
                <c:pt idx="10">
                  <c:v>59.5</c:v>
                </c:pt>
                <c:pt idx="11">
                  <c:v>58</c:v>
                </c:pt>
                <c:pt idx="12">
                  <c:v>56.7</c:v>
                </c:pt>
                <c:pt idx="13">
                  <c:v>55.5</c:v>
                </c:pt>
              </c:numCache>
            </c:numRef>
          </c:yVal>
          <c:smooth val="1"/>
        </c:ser>
        <c:ser>
          <c:idx val="1"/>
          <c:order val="1"/>
          <c:tx>
            <c:v>NGET Indicated IntManTemp+Data!$D$17:$D$27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Data!$A$17:$A$30</c:f>
              <c:numCache>
                <c:ptCount val="14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  <c:pt idx="10">
                  <c:v>5.25</c:v>
                </c:pt>
                <c:pt idx="11">
                  <c:v>5.75</c:v>
                </c:pt>
                <c:pt idx="12">
                  <c:v>6.25</c:v>
                </c:pt>
                <c:pt idx="13">
                  <c:v>6.75</c:v>
                </c:pt>
              </c:numCache>
            </c:numRef>
          </c:xVal>
          <c:yVal>
            <c:numRef>
              <c:f>Data!$D$17:$D$30</c:f>
              <c:numCache>
                <c:ptCount val="14"/>
                <c:pt idx="0">
                  <c:v>53.8</c:v>
                </c:pt>
                <c:pt idx="1">
                  <c:v>53.8</c:v>
                </c:pt>
                <c:pt idx="2">
                  <c:v>53.8</c:v>
                </c:pt>
                <c:pt idx="3">
                  <c:v>53.8</c:v>
                </c:pt>
                <c:pt idx="4">
                  <c:v>53.8</c:v>
                </c:pt>
                <c:pt idx="5">
                  <c:v>53.8</c:v>
                </c:pt>
                <c:pt idx="6">
                  <c:v>53.8</c:v>
                </c:pt>
                <c:pt idx="7">
                  <c:v>53.8</c:v>
                </c:pt>
                <c:pt idx="8">
                  <c:v>53.8</c:v>
                </c:pt>
                <c:pt idx="9">
                  <c:v>53.8</c:v>
                </c:pt>
                <c:pt idx="10">
                  <c:v>53.8</c:v>
                </c:pt>
                <c:pt idx="11">
                  <c:v>53.8</c:v>
                </c:pt>
                <c:pt idx="12">
                  <c:v>53.8</c:v>
                </c:pt>
                <c:pt idx="13">
                  <c:v>53.8</c:v>
                </c:pt>
              </c:numCache>
            </c:numRef>
          </c:yVal>
          <c:smooth val="1"/>
        </c:ser>
        <c:ser>
          <c:idx val="2"/>
          <c:order val="2"/>
          <c:tx>
            <c:v>Intercooler Out 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Data!$A$17:$A$30</c:f>
              <c:numCache>
                <c:ptCount val="14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  <c:pt idx="10">
                  <c:v>5.25</c:v>
                </c:pt>
                <c:pt idx="11">
                  <c:v>5.75</c:v>
                </c:pt>
                <c:pt idx="12">
                  <c:v>6.25</c:v>
                </c:pt>
                <c:pt idx="13">
                  <c:v>6.75</c:v>
                </c:pt>
              </c:numCache>
            </c:numRef>
          </c:xVal>
          <c:yVal>
            <c:numRef>
              <c:f>Data!$C$17:$C$30</c:f>
              <c:numCache>
                <c:ptCount val="1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</c:numCache>
            </c:numRef>
          </c:yVal>
          <c:smooth val="1"/>
        </c:ser>
        <c:axId val="12617157"/>
        <c:axId val="46445550"/>
      </c:scatterChart>
      <c:valAx>
        <c:axId val="12617157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Top of Air Snorkel Wall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5550"/>
        <c:crosses val="autoZero"/>
        <c:crossBetween val="midCat"/>
        <c:dispUnits/>
      </c:valAx>
      <c:valAx>
        <c:axId val="4644555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Indicated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7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9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0.14675</cdr:y>
    </cdr:from>
    <cdr:to>
      <cdr:x>0.40675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866775"/>
          <a:ext cx="2352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Control System Indicated Temperature
for Intake Manifold Air Temp</a:t>
          </a:r>
        </a:p>
      </cdr:txBody>
    </cdr:sp>
  </cdr:relSizeAnchor>
  <cdr:relSizeAnchor xmlns:cdr="http://schemas.openxmlformats.org/drawingml/2006/chartDrawing">
    <cdr:from>
      <cdr:x>0.6345</cdr:x>
      <cdr:y>0.32225</cdr:y>
    </cdr:from>
    <cdr:to>
      <cdr:x>0.69275</cdr:x>
      <cdr:y>0.3915</cdr:y>
    </cdr:to>
    <cdr:sp>
      <cdr:nvSpPr>
        <cdr:cNvPr id="2" name="Line 2"/>
        <cdr:cNvSpPr>
          <a:spLocks/>
        </cdr:cNvSpPr>
      </cdr:nvSpPr>
      <cdr:spPr>
        <a:xfrm flipH="1" flipV="1">
          <a:off x="5505450" y="1905000"/>
          <a:ext cx="5048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0.3915</cdr:y>
    </cdr:from>
    <cdr:to>
      <cdr:x>0.84925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314575"/>
          <a:ext cx="1866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NGET Intake Manifold Temp</a:t>
          </a:r>
        </a:p>
      </cdr:txBody>
    </cdr:sp>
  </cdr:relSizeAnchor>
  <cdr:relSizeAnchor xmlns:cdr="http://schemas.openxmlformats.org/drawingml/2006/chartDrawing">
    <cdr:from>
      <cdr:x>0.35625</cdr:x>
      <cdr:y>0.20175</cdr:y>
    </cdr:from>
    <cdr:to>
      <cdr:x>0.4485</cdr:x>
      <cdr:y>0.27325</cdr:y>
    </cdr:to>
    <cdr:sp>
      <cdr:nvSpPr>
        <cdr:cNvPr id="4" name="Line 4"/>
        <cdr:cNvSpPr>
          <a:spLocks/>
        </cdr:cNvSpPr>
      </cdr:nvSpPr>
      <cdr:spPr>
        <a:xfrm>
          <a:off x="3086100" y="1190625"/>
          <a:ext cx="8001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0.62275</cdr:y>
    </cdr:from>
    <cdr:to>
      <cdr:x>0.3725</cdr:x>
      <cdr:y>0.66725</cdr:y>
    </cdr:to>
    <cdr:sp>
      <cdr:nvSpPr>
        <cdr:cNvPr id="5" name="TextBox 5"/>
        <cdr:cNvSpPr txBox="1">
          <a:spLocks noChangeArrowheads="1"/>
        </cdr:cNvSpPr>
      </cdr:nvSpPr>
      <cdr:spPr>
        <a:xfrm>
          <a:off x="1514475" y="36861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Intercooler Out Air Temp</a:t>
          </a:r>
        </a:p>
      </cdr:txBody>
    </cdr:sp>
  </cdr:relSizeAnchor>
  <cdr:relSizeAnchor xmlns:cdr="http://schemas.openxmlformats.org/drawingml/2006/chartDrawing">
    <cdr:from>
      <cdr:x>0.35625</cdr:x>
      <cdr:y>0.60625</cdr:y>
    </cdr:from>
    <cdr:to>
      <cdr:x>0.43325</cdr:x>
      <cdr:y>0.639</cdr:y>
    </cdr:to>
    <cdr:sp>
      <cdr:nvSpPr>
        <cdr:cNvPr id="6" name="Line 6"/>
        <cdr:cNvSpPr>
          <a:spLocks/>
        </cdr:cNvSpPr>
      </cdr:nvSpPr>
      <cdr:spPr>
        <a:xfrm flipV="1">
          <a:off x="3086100" y="3590925"/>
          <a:ext cx="666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0.422</cdr:y>
    </cdr:from>
    <cdr:to>
      <cdr:x>0.2305</cdr:x>
      <cdr:y>0.48875</cdr:y>
    </cdr:to>
    <cdr:sp>
      <cdr:nvSpPr>
        <cdr:cNvPr id="7" name="Line 7"/>
        <cdr:cNvSpPr>
          <a:spLocks/>
        </cdr:cNvSpPr>
      </cdr:nvSpPr>
      <cdr:spPr>
        <a:xfrm>
          <a:off x="1990725" y="2495550"/>
          <a:ext cx="9525" cy="400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0.488</cdr:y>
    </cdr:from>
    <cdr:to>
      <cdr:x>0.28275</cdr:x>
      <cdr:y>0.55775</cdr:y>
    </cdr:to>
    <cdr:sp>
      <cdr:nvSpPr>
        <cdr:cNvPr id="8" name="TextBox 8"/>
        <cdr:cNvSpPr txBox="1">
          <a:spLocks noChangeArrowheads="1"/>
        </cdr:cNvSpPr>
      </cdr:nvSpPr>
      <cdr:spPr>
        <a:xfrm>
          <a:off x="733425" y="2895600"/>
          <a:ext cx="17145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Present Thermocople
Location at SwRI</a:t>
          </a:r>
        </a:p>
      </cdr:txBody>
    </cdr:sp>
  </cdr:relSizeAnchor>
  <cdr:relSizeAnchor xmlns:cdr="http://schemas.openxmlformats.org/drawingml/2006/chartDrawing">
    <cdr:from>
      <cdr:x>0.156</cdr:x>
      <cdr:y>0.4545</cdr:y>
    </cdr:from>
    <cdr:to>
      <cdr:x>0.2295</cdr:x>
      <cdr:y>0.48725</cdr:y>
    </cdr:to>
    <cdr:sp>
      <cdr:nvSpPr>
        <cdr:cNvPr id="9" name="Line 9"/>
        <cdr:cNvSpPr>
          <a:spLocks/>
        </cdr:cNvSpPr>
      </cdr:nvSpPr>
      <cdr:spPr>
        <a:xfrm flipV="1">
          <a:off x="1352550" y="2695575"/>
          <a:ext cx="638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8</xdr:col>
      <xdr:colOff>571500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4483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123825</xdr:rowOff>
    </xdr:from>
    <xdr:to>
      <xdr:col>8</xdr:col>
      <xdr:colOff>523875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010025"/>
          <a:ext cx="537210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38100</xdr:rowOff>
    </xdr:from>
    <xdr:to>
      <xdr:col>8</xdr:col>
      <xdr:colOff>495300</xdr:colOff>
      <xdr:row>77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458200"/>
          <a:ext cx="53530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77</xdr:row>
      <xdr:rowOff>28575</xdr:rowOff>
    </xdr:from>
    <xdr:to>
      <xdr:col>8</xdr:col>
      <xdr:colOff>390525</xdr:colOff>
      <xdr:row>101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2496800"/>
          <a:ext cx="52482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2</xdr:row>
      <xdr:rowOff>9525</xdr:rowOff>
    </xdr:from>
    <xdr:to>
      <xdr:col>5</xdr:col>
      <xdr:colOff>76200</xdr:colOff>
      <xdr:row>4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47900" y="333375"/>
          <a:ext cx="876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Intercooler Out 
Temp Location</a:t>
          </a:r>
        </a:p>
      </xdr:txBody>
    </xdr:sp>
    <xdr:clientData/>
  </xdr:twoCellAnchor>
  <xdr:twoCellAnchor>
    <xdr:from>
      <xdr:col>2</xdr:col>
      <xdr:colOff>533400</xdr:colOff>
      <xdr:row>4</xdr:row>
      <xdr:rowOff>47625</xdr:rowOff>
    </xdr:from>
    <xdr:to>
      <xdr:col>4</xdr:col>
      <xdr:colOff>219075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1752600" y="695325"/>
          <a:ext cx="904875" cy="571500"/>
        </a:xfrm>
        <a:prstGeom prst="line">
          <a:avLst/>
        </a:prstGeom>
        <a:noFill/>
        <a:ln w="571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17</xdr:row>
      <xdr:rowOff>0</xdr:rowOff>
    </xdr:from>
    <xdr:to>
      <xdr:col>3</xdr:col>
      <xdr:colOff>47625</xdr:colOff>
      <xdr:row>18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14475" y="2752725"/>
          <a:ext cx="361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Flow</a:t>
          </a:r>
        </a:p>
      </xdr:txBody>
    </xdr:sp>
    <xdr:clientData/>
  </xdr:twoCellAnchor>
  <xdr:twoCellAnchor>
    <xdr:from>
      <xdr:col>2</xdr:col>
      <xdr:colOff>276225</xdr:colOff>
      <xdr:row>19</xdr:row>
      <xdr:rowOff>28575</xdr:rowOff>
    </xdr:from>
    <xdr:to>
      <xdr:col>3</xdr:col>
      <xdr:colOff>219075</xdr:colOff>
      <xdr:row>19</xdr:row>
      <xdr:rowOff>28575</xdr:rowOff>
    </xdr:to>
    <xdr:sp>
      <xdr:nvSpPr>
        <xdr:cNvPr id="8" name="Line 8"/>
        <xdr:cNvSpPr>
          <a:spLocks/>
        </xdr:cNvSpPr>
      </xdr:nvSpPr>
      <xdr:spPr>
        <a:xfrm>
          <a:off x="1495425" y="3105150"/>
          <a:ext cx="5524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38100</xdr:rowOff>
    </xdr:from>
    <xdr:to>
      <xdr:col>7</xdr:col>
      <xdr:colOff>114300</xdr:colOff>
      <xdr:row>8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495675" y="1009650"/>
          <a:ext cx="885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Intake Manifold
Temp Location</a:t>
          </a:r>
        </a:p>
      </xdr:txBody>
    </xdr:sp>
    <xdr:clientData/>
  </xdr:twoCellAnchor>
  <xdr:twoCellAnchor>
    <xdr:from>
      <xdr:col>6</xdr:col>
      <xdr:colOff>371475</xdr:colOff>
      <xdr:row>8</xdr:row>
      <xdr:rowOff>76200</xdr:rowOff>
    </xdr:from>
    <xdr:to>
      <xdr:col>7</xdr:col>
      <xdr:colOff>352425</xdr:colOff>
      <xdr:row>13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4029075" y="1371600"/>
          <a:ext cx="590550" cy="876300"/>
        </a:xfrm>
        <a:prstGeom prst="line">
          <a:avLst/>
        </a:prstGeom>
        <a:noFill/>
        <a:ln w="571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14</xdr:row>
      <xdr:rowOff>57150</xdr:rowOff>
    </xdr:from>
    <xdr:to>
      <xdr:col>5</xdr:col>
      <xdr:colOff>190500</xdr:colOff>
      <xdr:row>17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238500" y="2324100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47625</xdr:rowOff>
    </xdr:from>
    <xdr:to>
      <xdr:col>7</xdr:col>
      <xdr:colOff>495300</xdr:colOff>
      <xdr:row>15</xdr:row>
      <xdr:rowOff>142875</xdr:rowOff>
    </xdr:to>
    <xdr:sp>
      <xdr:nvSpPr>
        <xdr:cNvPr id="12" name="Line 12"/>
        <xdr:cNvSpPr>
          <a:spLocks/>
        </xdr:cNvSpPr>
      </xdr:nvSpPr>
      <xdr:spPr>
        <a:xfrm flipH="1">
          <a:off x="4762500" y="2314575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66675</xdr:rowOff>
    </xdr:from>
    <xdr:to>
      <xdr:col>7</xdr:col>
      <xdr:colOff>495300</xdr:colOff>
      <xdr:row>15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4343400" y="2495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15</xdr:row>
      <xdr:rowOff>66675</xdr:rowOff>
    </xdr:from>
    <xdr:to>
      <xdr:col>6</xdr:col>
      <xdr:colOff>419100</xdr:colOff>
      <xdr:row>15</xdr:row>
      <xdr:rowOff>66675</xdr:rowOff>
    </xdr:to>
    <xdr:sp>
      <xdr:nvSpPr>
        <xdr:cNvPr id="14" name="Line 14"/>
        <xdr:cNvSpPr>
          <a:spLocks/>
        </xdr:cNvSpPr>
      </xdr:nvSpPr>
      <xdr:spPr>
        <a:xfrm flipH="1">
          <a:off x="3248025" y="24955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142875</xdr:rowOff>
    </xdr:from>
    <xdr:to>
      <xdr:col>7</xdr:col>
      <xdr:colOff>114300</xdr:colOff>
      <xdr:row>16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924300" y="240982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138mm</a:t>
          </a:r>
        </a:p>
      </xdr:txBody>
    </xdr:sp>
    <xdr:clientData/>
  </xdr:twoCellAnchor>
  <xdr:twoCellAnchor>
    <xdr:from>
      <xdr:col>2</xdr:col>
      <xdr:colOff>200025</xdr:colOff>
      <xdr:row>35</xdr:row>
      <xdr:rowOff>114300</xdr:rowOff>
    </xdr:from>
    <xdr:to>
      <xdr:col>3</xdr:col>
      <xdr:colOff>542925</xdr:colOff>
      <xdr:row>36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19225" y="5781675"/>
          <a:ext cx="952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Type E 1/4" x 4"</a:t>
          </a:r>
        </a:p>
      </xdr:txBody>
    </xdr:sp>
    <xdr:clientData/>
  </xdr:twoCellAnchor>
  <xdr:twoCellAnchor>
    <xdr:from>
      <xdr:col>1</xdr:col>
      <xdr:colOff>9525</xdr:colOff>
      <xdr:row>89</xdr:row>
      <xdr:rowOff>9525</xdr:rowOff>
    </xdr:from>
    <xdr:to>
      <xdr:col>2</xdr:col>
      <xdr:colOff>314325</xdr:colOff>
      <xdr:row>90</xdr:row>
      <xdr:rowOff>57150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19125" y="1442085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Insertion Depth</a:t>
          </a:r>
        </a:p>
      </xdr:txBody>
    </xdr:sp>
    <xdr:clientData/>
  </xdr:twoCellAnchor>
  <xdr:twoCellAnchor>
    <xdr:from>
      <xdr:col>2</xdr:col>
      <xdr:colOff>352425</xdr:colOff>
      <xdr:row>86</xdr:row>
      <xdr:rowOff>57150</xdr:rowOff>
    </xdr:from>
    <xdr:to>
      <xdr:col>3</xdr:col>
      <xdr:colOff>552450</xdr:colOff>
      <xdr:row>89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571625" y="13982700"/>
          <a:ext cx="809625" cy="4381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89</xdr:row>
      <xdr:rowOff>38100</xdr:rowOff>
    </xdr:from>
    <xdr:to>
      <xdr:col>4</xdr:col>
      <xdr:colOff>66675</xdr:colOff>
      <xdr:row>94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562100" y="14449425"/>
          <a:ext cx="942975" cy="8858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14</xdr:row>
      <xdr:rowOff>66675</xdr:rowOff>
    </xdr:from>
    <xdr:to>
      <xdr:col>8</xdr:col>
      <xdr:colOff>495300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372100" y="2333625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38100</xdr:rowOff>
    </xdr:from>
    <xdr:to>
      <xdr:col>8</xdr:col>
      <xdr:colOff>485775</xdr:colOff>
      <xdr:row>15</xdr:row>
      <xdr:rowOff>38100</xdr:rowOff>
    </xdr:to>
    <xdr:sp>
      <xdr:nvSpPr>
        <xdr:cNvPr id="21" name="Line 21"/>
        <xdr:cNvSpPr>
          <a:spLocks/>
        </xdr:cNvSpPr>
      </xdr:nvSpPr>
      <xdr:spPr>
        <a:xfrm>
          <a:off x="5133975" y="2466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47625</xdr:rowOff>
    </xdr:from>
    <xdr:to>
      <xdr:col>8</xdr:col>
      <xdr:colOff>114300</xdr:colOff>
      <xdr:row>15</xdr:row>
      <xdr:rowOff>47625</xdr:rowOff>
    </xdr:to>
    <xdr:sp>
      <xdr:nvSpPr>
        <xdr:cNvPr id="22" name="Line 22"/>
        <xdr:cNvSpPr>
          <a:spLocks/>
        </xdr:cNvSpPr>
      </xdr:nvSpPr>
      <xdr:spPr>
        <a:xfrm flipH="1" flipV="1">
          <a:off x="4781550" y="2476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14</xdr:row>
      <xdr:rowOff>133350</xdr:rowOff>
    </xdr:from>
    <xdr:to>
      <xdr:col>8</xdr:col>
      <xdr:colOff>400050</xdr:colOff>
      <xdr:row>15</xdr:row>
      <xdr:rowOff>142875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867275" y="240030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52mm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3">
      <selection activeCell="D33" sqref="D33"/>
    </sheetView>
  </sheetViews>
  <sheetFormatPr defaultColWidth="9.140625" defaultRowHeight="12.75"/>
  <cols>
    <col min="1" max="1" width="12.28125" style="0" customWidth="1"/>
    <col min="2" max="2" width="14.140625" style="0" bestFit="1" customWidth="1"/>
    <col min="3" max="3" width="7.00390625" style="0" bestFit="1" customWidth="1"/>
  </cols>
  <sheetData>
    <row r="1" ht="12.75">
      <c r="A1" t="s">
        <v>16</v>
      </c>
    </row>
    <row r="2" ht="12.75">
      <c r="A2" t="s">
        <v>0</v>
      </c>
    </row>
    <row r="3" ht="12.75">
      <c r="A3" s="1">
        <v>38216</v>
      </c>
    </row>
    <row r="5" ht="12.75">
      <c r="A5" t="s">
        <v>1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17</v>
      </c>
    </row>
    <row r="10" ht="12.75">
      <c r="A10" t="s">
        <v>13</v>
      </c>
    </row>
    <row r="11" ht="12.75">
      <c r="A11" t="s">
        <v>14</v>
      </c>
    </row>
    <row r="12" ht="12.75">
      <c r="A12" t="s">
        <v>18</v>
      </c>
    </row>
    <row r="15" spans="1:3" ht="12.75">
      <c r="A15" s="2" t="s">
        <v>3</v>
      </c>
      <c r="B15" s="2" t="s">
        <v>4</v>
      </c>
      <c r="C15" s="2" t="s">
        <v>5</v>
      </c>
    </row>
    <row r="16" spans="1:8" ht="12.75">
      <c r="A16" s="2" t="s">
        <v>9</v>
      </c>
      <c r="B16" s="2" t="s">
        <v>6</v>
      </c>
      <c r="C16" s="2" t="s">
        <v>7</v>
      </c>
      <c r="D16" s="2" t="s">
        <v>8</v>
      </c>
      <c r="G16">
        <v>129</v>
      </c>
      <c r="H16">
        <f>(G16-32)/1.8</f>
        <v>53.888888888888886</v>
      </c>
    </row>
    <row r="17" spans="1:4" ht="12.75">
      <c r="A17" s="4">
        <v>0.25</v>
      </c>
      <c r="B17" s="2">
        <v>55.8</v>
      </c>
      <c r="C17" s="2">
        <v>27</v>
      </c>
      <c r="D17" s="2">
        <v>53.8</v>
      </c>
    </row>
    <row r="18" spans="1:4" ht="12.75">
      <c r="A18" s="4">
        <v>0.75</v>
      </c>
      <c r="B18" s="2">
        <v>47.7</v>
      </c>
      <c r="C18" s="2">
        <v>27</v>
      </c>
      <c r="D18" s="2">
        <v>53.8</v>
      </c>
    </row>
    <row r="19" spans="1:4" ht="12.75">
      <c r="A19" s="5">
        <v>1.25</v>
      </c>
      <c r="B19" s="2">
        <v>38.5</v>
      </c>
      <c r="C19" s="2">
        <v>27</v>
      </c>
      <c r="D19" s="2">
        <v>53.8</v>
      </c>
    </row>
    <row r="20" spans="1:8" ht="12.75">
      <c r="A20" s="6">
        <v>1.75</v>
      </c>
      <c r="B20" s="2">
        <v>32.7</v>
      </c>
      <c r="C20" s="2">
        <v>27</v>
      </c>
      <c r="D20" s="2">
        <v>53.8</v>
      </c>
      <c r="E20" s="3" t="s">
        <v>15</v>
      </c>
      <c r="F20" s="3"/>
      <c r="G20" s="3"/>
      <c r="H20" s="3"/>
    </row>
    <row r="21" spans="1:4" ht="12.75">
      <c r="A21" s="4">
        <v>2.25</v>
      </c>
      <c r="B21" s="2">
        <v>41.2</v>
      </c>
      <c r="C21" s="2">
        <v>27</v>
      </c>
      <c r="D21" s="2">
        <v>53.8</v>
      </c>
    </row>
    <row r="22" spans="1:4" ht="12.75">
      <c r="A22" s="4">
        <v>2.75</v>
      </c>
      <c r="B22" s="2">
        <v>54</v>
      </c>
      <c r="C22" s="2">
        <v>27</v>
      </c>
      <c r="D22" s="2">
        <v>53.8</v>
      </c>
    </row>
    <row r="23" spans="1:4" ht="12.75">
      <c r="A23" s="4">
        <v>3.25</v>
      </c>
      <c r="B23" s="2">
        <v>62.5</v>
      </c>
      <c r="C23" s="2">
        <v>27</v>
      </c>
      <c r="D23" s="2">
        <v>53.8</v>
      </c>
    </row>
    <row r="24" spans="1:4" ht="12.75">
      <c r="A24" s="4">
        <v>3.75</v>
      </c>
      <c r="B24" s="2">
        <v>63.7</v>
      </c>
      <c r="C24" s="2">
        <v>27</v>
      </c>
      <c r="D24" s="2">
        <v>53.8</v>
      </c>
    </row>
    <row r="25" spans="1:4" ht="12.75">
      <c r="A25" s="4">
        <v>4.25</v>
      </c>
      <c r="B25" s="2">
        <v>61.5</v>
      </c>
      <c r="C25" s="2">
        <v>27</v>
      </c>
      <c r="D25" s="2">
        <v>53.8</v>
      </c>
    </row>
    <row r="26" spans="1:4" ht="12.75">
      <c r="A26" s="4">
        <v>4.75</v>
      </c>
      <c r="B26" s="2">
        <v>60.2</v>
      </c>
      <c r="C26" s="2">
        <v>27</v>
      </c>
      <c r="D26" s="2">
        <v>53.8</v>
      </c>
    </row>
    <row r="27" spans="1:4" ht="12.75">
      <c r="A27" s="4">
        <v>5.25</v>
      </c>
      <c r="B27" s="2">
        <v>59.5</v>
      </c>
      <c r="C27" s="2">
        <v>27</v>
      </c>
      <c r="D27" s="2">
        <v>53.8</v>
      </c>
    </row>
    <row r="28" spans="1:4" ht="12.75">
      <c r="A28" s="4">
        <v>5.75</v>
      </c>
      <c r="B28" s="2">
        <v>58</v>
      </c>
      <c r="C28" s="2">
        <v>27</v>
      </c>
      <c r="D28" s="2">
        <v>53.8</v>
      </c>
    </row>
    <row r="29" spans="1:4" ht="12.75">
      <c r="A29" s="4">
        <v>6.25</v>
      </c>
      <c r="B29" s="2">
        <v>56.7</v>
      </c>
      <c r="C29" s="2">
        <v>27</v>
      </c>
      <c r="D29" s="2">
        <v>53.8</v>
      </c>
    </row>
    <row r="30" spans="1:4" ht="12.75">
      <c r="A30" s="4">
        <v>6.75</v>
      </c>
      <c r="B30" s="2">
        <v>55.5</v>
      </c>
      <c r="C30" s="2">
        <v>27</v>
      </c>
      <c r="D30" s="2">
        <v>53.8</v>
      </c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workbookViewId="0" topLeftCell="A1">
      <selection activeCell="J1" sqref="J1"/>
    </sheetView>
  </sheetViews>
  <sheetFormatPr defaultColWidth="9.140625" defaultRowHeight="12.75"/>
  <sheetData>
    <row r="1" ht="12.75">
      <c r="A1" t="s">
        <v>2</v>
      </c>
    </row>
    <row r="52" ht="12.75">
      <c r="A52" t="s">
        <v>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Sarlo</dc:creator>
  <cp:keywords/>
  <dc:description/>
  <cp:lastModifiedBy>Ron Buck</cp:lastModifiedBy>
  <cp:lastPrinted>2004-08-18T20:50:13Z</cp:lastPrinted>
  <dcterms:created xsi:type="dcterms:W3CDTF">2004-08-17T19:47:18Z</dcterms:created>
  <dcterms:modified xsi:type="dcterms:W3CDTF">2004-08-25T18:45:40Z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